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Vision et Objectifs" sheetId="1" r:id="rId3"/>
    <sheet state="visible" name="Actions" sheetId="2" r:id="rId4"/>
    <sheet state="visible" name="SWOT" sheetId="3" r:id="rId5"/>
  </sheets>
  <definedNames/>
  <calcPr/>
</workbook>
</file>

<file path=xl/sharedStrings.xml><?xml version="1.0" encoding="utf-8"?>
<sst xmlns="http://schemas.openxmlformats.org/spreadsheetml/2006/main" count="103" uniqueCount="100">
  <si>
    <t>VISION LONG TERME</t>
  </si>
  <si>
    <t>TYPE</t>
  </si>
  <si>
    <t>La vision est exprimée par la direction de l'entreprise. Ex: devenir leader mondial de la distribution de rasoirs pour hommes.</t>
  </si>
  <si>
    <t>ETAPES</t>
  </si>
  <si>
    <t>OBJECTIFS STRATEGIQUES</t>
  </si>
  <si>
    <t>La somme des objectifs permet de concrétiser la vision. Ex : Revoir le design et le marketing du produit.</t>
  </si>
  <si>
    <t>1)</t>
  </si>
  <si>
    <t>STATUT</t>
  </si>
  <si>
    <t>LEADER</t>
  </si>
  <si>
    <t>BUDGET</t>
  </si>
  <si>
    <t>2)</t>
  </si>
  <si>
    <t>DEBUT</t>
  </si>
  <si>
    <t>FIN</t>
  </si>
  <si>
    <t>3)</t>
  </si>
  <si>
    <t>OUTIL</t>
  </si>
  <si>
    <t>COMMENTAIRES</t>
  </si>
  <si>
    <t>TACTIQUE</t>
  </si>
  <si>
    <t>Objectifs quantitatifs. Ex : doublement du CA, augmentation de la marge brute de 20% cette année.</t>
  </si>
  <si>
    <t>0. Etudes de marché</t>
  </si>
  <si>
    <t>Etude de la clientèle potentielle</t>
  </si>
  <si>
    <t>Etude de la concurrence directe et indirecte</t>
  </si>
  <si>
    <t>FORCES</t>
  </si>
  <si>
    <t>FAIBLESSES</t>
  </si>
  <si>
    <t>Etude de l'environnement économique, réglementaire, nominatif</t>
  </si>
  <si>
    <t>OPPORTUNITES</t>
  </si>
  <si>
    <t>MENACES</t>
  </si>
  <si>
    <t>Synthèse des études : analyse du SWOT, préconisations</t>
  </si>
  <si>
    <t>1. Offre commerciale</t>
  </si>
  <si>
    <t>Détermination de la stratégie de positionnement de l'offre envisagée</t>
  </si>
  <si>
    <t>Différenciations essentielles par rapport à la concurrence</t>
  </si>
  <si>
    <t>Détermination des caractéistiques techniques de l'offre</t>
  </si>
  <si>
    <t>Sélection des produits/prestations retenus</t>
  </si>
  <si>
    <t>Détermination de la stratégie prix et tarification</t>
  </si>
  <si>
    <t>2. Identité commerciale</t>
  </si>
  <si>
    <t>Nom commercial, marque</t>
  </si>
  <si>
    <t>Slogan commercial</t>
  </si>
  <si>
    <t>Logo, charte graphique</t>
  </si>
  <si>
    <t>Design, packaging</t>
  </si>
  <si>
    <t>3. Positionnement Qualité</t>
  </si>
  <si>
    <t>Agréments</t>
  </si>
  <si>
    <t>Labellisations</t>
  </si>
  <si>
    <t>Certifications</t>
  </si>
  <si>
    <t>Création d'une charte qualité</t>
  </si>
  <si>
    <t>4. Présentations commericales</t>
  </si>
  <si>
    <t>Plaquettes, dépliants, fiches, cartes de visites</t>
  </si>
  <si>
    <t>Site Internet, Blog</t>
  </si>
  <si>
    <t>Catalogues</t>
  </si>
  <si>
    <t>Supports pour les distributeurs / commerciaux</t>
  </si>
  <si>
    <t>Argumentaires, présentation PowerPoint</t>
  </si>
  <si>
    <t>5. Supports contractuels</t>
  </si>
  <si>
    <t>Conditions générales de vente</t>
  </si>
  <si>
    <t>Modèles de devis</t>
  </si>
  <si>
    <t>Modèles de factures</t>
  </si>
  <si>
    <t>Autres documents liés à la vente</t>
  </si>
  <si>
    <t>6. Univers commercial</t>
  </si>
  <si>
    <t>Aménagement des vitrines du local commercial</t>
  </si>
  <si>
    <t>Aménagement intérieur du local commercial</t>
  </si>
  <si>
    <t>Eclairage, sonorisation</t>
  </si>
  <si>
    <t>7. Publicité</t>
  </si>
  <si>
    <t>Publicité sur lieu de vente</t>
  </si>
  <si>
    <t>Enseignes, panonceaux, présentoirs</t>
  </si>
  <si>
    <t>Publicité sur Internet</t>
  </si>
  <si>
    <t>Google Adwords, Retargeting publicitaire (Criteo)</t>
  </si>
  <si>
    <t>Affichage extérieur</t>
  </si>
  <si>
    <t>Affichage sur le local, campagnes d'affichages</t>
  </si>
  <si>
    <t>Publicité sur véhicules</t>
  </si>
  <si>
    <t>Publicité dans la presse papier</t>
  </si>
  <si>
    <t>Publi-reportages</t>
  </si>
  <si>
    <t>Reportages gratuits</t>
  </si>
  <si>
    <t>Publicité radio et télévision</t>
  </si>
  <si>
    <t>Goodies</t>
  </si>
  <si>
    <t>8. Marketing</t>
  </si>
  <si>
    <t>Fichiers de contacts qualifiés</t>
  </si>
  <si>
    <t>Email Marketing</t>
  </si>
  <si>
    <t>SMS Marketing</t>
  </si>
  <si>
    <t>Téléprospection</t>
  </si>
  <si>
    <t>9. Evénementiel</t>
  </si>
  <si>
    <t>Portes ouvertes</t>
  </si>
  <si>
    <t>Participation à des salons professionnels ou grand public</t>
  </si>
  <si>
    <t>Opérations de "Street Marketing"</t>
  </si>
  <si>
    <t>Sponsoring et mécénat</t>
  </si>
  <si>
    <t>10. Viralité</t>
  </si>
  <si>
    <t>Actions auprès des prescripteurs actifs</t>
  </si>
  <si>
    <t>Actions auprès des simples "relais d'information"</t>
  </si>
  <si>
    <t>Utlisation des réseaux sociaux pour dynamiser les actions</t>
  </si>
  <si>
    <t>11. Système de commercialisation</t>
  </si>
  <si>
    <t>Création d'un réseau de points de ventes, distributeurs et franchises</t>
  </si>
  <si>
    <t>Recrutement de la force de vente</t>
  </si>
  <si>
    <t>Salariés, CRP, agents commerciaux</t>
  </si>
  <si>
    <t>Actions de formations spécifiques du réseau de la force de vente</t>
  </si>
  <si>
    <t>Définition du mode de management de la force de vente</t>
  </si>
  <si>
    <t>Objectifs, salaire variable</t>
  </si>
  <si>
    <t>12. Logistique</t>
  </si>
  <si>
    <t>Gestion des stocks</t>
  </si>
  <si>
    <t>Prise de commandes</t>
  </si>
  <si>
    <t>Processus de livraison</t>
  </si>
  <si>
    <t>13. Pilotage</t>
  </si>
  <si>
    <t>Définition des indicateurs de suivi</t>
  </si>
  <si>
    <t>Recherche des actions correctives</t>
  </si>
  <si>
    <t>Supports d'enregistrement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</si>
</sst>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color rgb="FF0B5394"/>
    </font>
    <font>
      <i/>
    </font>
    <font/>
    <font>
      <b/>
    </font>
    <font>
      <b/>
      <color rgb="FF38761D"/>
    </font>
    <font>
      <b/>
      <color rgb="FFCC0000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4">
    <border/>
    <border>
      <left/>
      <right/>
      <top/>
      <bottom/>
    </border>
    <border>
      <left style="thin">
        <color rgb="FF000000"/>
      </left>
      <right/>
      <top/>
      <bottom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1" fillId="2" fontId="1" numFmtId="0" xfId="0" applyAlignment="1" applyBorder="1" applyFont="1">
      <alignment horizontal="center" shrinkToFit="0" vertical="center" wrapText="1"/>
    </xf>
    <xf borderId="0" fillId="0" fontId="3" numFmtId="0" xfId="0" applyFont="1"/>
    <xf borderId="1" fillId="2" fontId="1" numFmtId="0" xfId="0" applyAlignment="1" applyBorder="1" applyFont="1">
      <alignment horizontal="center"/>
    </xf>
    <xf borderId="0" fillId="0" fontId="4" numFmtId="0" xfId="0" applyAlignment="1" applyFont="1">
      <alignment horizontal="center" shrinkToFit="0" vertical="center" wrapText="1"/>
    </xf>
    <xf borderId="1" fillId="3" fontId="5" numFmtId="0" xfId="0" applyAlignment="1" applyBorder="1" applyFill="1" applyFont="1">
      <alignment horizontal="center"/>
    </xf>
    <xf borderId="2" fillId="4" fontId="6" numFmtId="0" xfId="0" applyAlignment="1" applyBorder="1" applyFill="1" applyFont="1">
      <alignment horizontal="center"/>
    </xf>
    <xf borderId="0" fillId="0" fontId="7" numFmtId="0" xfId="0" applyAlignment="1" applyFont="1">
      <alignment horizontal="center"/>
    </xf>
    <xf borderId="3" fillId="0" fontId="3" numFmtId="0" xfId="0" applyBorder="1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1C4587"/>
  </sheetPr>
  <sheetViews>
    <sheetView workbookViewId="0"/>
  </sheetViews>
  <sheetFormatPr customHeight="1" defaultColWidth="14.43" defaultRowHeight="15.0"/>
  <cols>
    <col customWidth="1" min="1" max="1" width="105.86"/>
    <col customWidth="1" min="2" max="6" width="14.43"/>
  </cols>
  <sheetData>
    <row r="1" ht="15.75" customHeight="1">
      <c r="A1" s="1" t="s">
        <v>0</v>
      </c>
    </row>
    <row r="2" ht="15.75" customHeight="1">
      <c r="A2" s="2" t="s">
        <v>2</v>
      </c>
    </row>
    <row r="3" ht="15.75" customHeight="1">
      <c r="A3" s="4"/>
    </row>
    <row r="4" ht="15.75" customHeight="1">
      <c r="A4" s="4"/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>
      <c r="A10" s="1" t="s">
        <v>4</v>
      </c>
    </row>
    <row r="11" ht="15.75" customHeight="1">
      <c r="A11" s="2" t="s">
        <v>5</v>
      </c>
    </row>
    <row r="12" ht="15.75" customHeight="1"/>
    <row r="13" ht="15.75" customHeight="1">
      <c r="A13" s="4" t="s">
        <v>6</v>
      </c>
    </row>
    <row r="14" ht="15.75" customHeight="1">
      <c r="A14" s="4" t="s">
        <v>10</v>
      </c>
    </row>
    <row r="15" ht="15.75" customHeight="1">
      <c r="A15" s="4" t="s">
        <v>13</v>
      </c>
    </row>
    <row r="16" ht="15.75" customHeight="1"/>
    <row r="17" ht="15.75" customHeight="1"/>
    <row r="18" ht="15.75" customHeight="1"/>
    <row r="19" ht="15.75" customHeight="1">
      <c r="A19" s="1" t="s">
        <v>16</v>
      </c>
    </row>
    <row r="20" ht="15.75" customHeight="1">
      <c r="A20" s="2" t="s">
        <v>17</v>
      </c>
    </row>
    <row r="21" ht="15.75" customHeight="1"/>
    <row r="22" ht="15.75" customHeight="1">
      <c r="A22" s="4" t="s">
        <v>6</v>
      </c>
    </row>
    <row r="23" ht="15.75" customHeight="1">
      <c r="A23" s="4" t="s">
        <v>10</v>
      </c>
    </row>
    <row r="24" ht="15.75" customHeight="1">
      <c r="A24" s="4" t="s">
        <v>13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3C78D8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43"/>
    <col customWidth="1" min="2" max="2" width="58.57"/>
    <col customWidth="1" min="3" max="6" width="14.43"/>
    <col customWidth="1" min="9" max="9" width="56.29"/>
  </cols>
  <sheetData>
    <row r="1" ht="15.75" customHeight="1">
      <c r="A1" s="3" t="s">
        <v>1</v>
      </c>
      <c r="B1" s="5" t="s">
        <v>3</v>
      </c>
      <c r="C1" s="5" t="s">
        <v>7</v>
      </c>
      <c r="D1" s="5" t="s">
        <v>8</v>
      </c>
      <c r="E1" s="5" t="s">
        <v>9</v>
      </c>
      <c r="F1" s="5" t="s">
        <v>11</v>
      </c>
      <c r="G1" s="5" t="s">
        <v>12</v>
      </c>
      <c r="H1" s="5" t="s">
        <v>14</v>
      </c>
      <c r="I1" s="5" t="s">
        <v>15</v>
      </c>
    </row>
    <row r="2" ht="15.75" customHeight="1">
      <c r="A2" s="6" t="s">
        <v>18</v>
      </c>
      <c r="B2" s="4" t="s">
        <v>19</v>
      </c>
      <c r="I2" s="2"/>
    </row>
    <row r="3" ht="15.75" customHeight="1">
      <c r="B3" s="4" t="s">
        <v>20</v>
      </c>
      <c r="H3" s="9" t="str">
        <f>HYPERLINK("https://www.appvizer.fr/recherche?features=803","Choisir")</f>
        <v>Choisir</v>
      </c>
      <c r="I3" s="2"/>
    </row>
    <row r="4" ht="15.75" customHeight="1">
      <c r="B4" s="4" t="s">
        <v>23</v>
      </c>
      <c r="H4" s="11"/>
      <c r="I4" s="2"/>
    </row>
    <row r="5" ht="15.75" customHeight="1">
      <c r="B5" s="4" t="s">
        <v>26</v>
      </c>
      <c r="H5" s="11"/>
      <c r="I5" s="2"/>
    </row>
    <row r="6" ht="15.75" customHeight="1">
      <c r="A6" s="6" t="s">
        <v>27</v>
      </c>
      <c r="B6" s="4" t="s">
        <v>28</v>
      </c>
      <c r="H6" s="11"/>
      <c r="I6" s="2" t="s">
        <v>29</v>
      </c>
    </row>
    <row r="7" ht="15.75" customHeight="1">
      <c r="B7" s="4" t="s">
        <v>30</v>
      </c>
      <c r="H7" s="11"/>
      <c r="I7" s="2" t="s">
        <v>31</v>
      </c>
    </row>
    <row r="8" ht="15.75" customHeight="1">
      <c r="B8" s="4" t="s">
        <v>32</v>
      </c>
      <c r="H8" s="11"/>
      <c r="I8" s="2"/>
    </row>
    <row r="9" ht="15.75" customHeight="1">
      <c r="A9" s="6" t="s">
        <v>33</v>
      </c>
      <c r="B9" s="4" t="s">
        <v>34</v>
      </c>
      <c r="H9" s="9" t="str">
        <f t="shared" ref="H9:H10" si="1">HYPERLINK("https://www.appvizer.fr/","Choisir")</f>
        <v>Choisir</v>
      </c>
      <c r="I9" s="2"/>
    </row>
    <row r="10" ht="15.75" customHeight="1">
      <c r="B10" s="4" t="s">
        <v>35</v>
      </c>
      <c r="H10" s="9" t="str">
        <f t="shared" si="1"/>
        <v>Choisir</v>
      </c>
      <c r="I10" s="2"/>
    </row>
    <row r="11" ht="15.75" customHeight="1">
      <c r="B11" s="4" t="s">
        <v>36</v>
      </c>
      <c r="H11" s="11"/>
      <c r="I11" s="2"/>
    </row>
    <row r="12" ht="15.75" customHeight="1">
      <c r="B12" s="4" t="s">
        <v>37</v>
      </c>
      <c r="H12" s="11"/>
      <c r="I12" s="2"/>
    </row>
    <row r="13" ht="15.75" customHeight="1">
      <c r="A13" s="6" t="s">
        <v>38</v>
      </c>
      <c r="B13" s="4" t="s">
        <v>39</v>
      </c>
      <c r="H13" s="11"/>
      <c r="I13" s="2"/>
    </row>
    <row r="14" ht="15.75" customHeight="1">
      <c r="B14" s="4" t="s">
        <v>40</v>
      </c>
      <c r="H14" s="11"/>
      <c r="I14" s="2"/>
    </row>
    <row r="15" ht="15.75" customHeight="1">
      <c r="B15" s="4" t="s">
        <v>41</v>
      </c>
      <c r="H15" s="11"/>
      <c r="I15" s="2"/>
    </row>
    <row r="16" ht="15.75" customHeight="1">
      <c r="B16" s="4" t="s">
        <v>42</v>
      </c>
      <c r="H16" s="11"/>
      <c r="I16" s="2"/>
    </row>
    <row r="17" ht="15.75" customHeight="1">
      <c r="A17" s="6" t="s">
        <v>43</v>
      </c>
      <c r="B17" s="4" t="s">
        <v>44</v>
      </c>
      <c r="H17" s="11"/>
      <c r="I17" s="2"/>
    </row>
    <row r="18" ht="15.75" customHeight="1">
      <c r="B18" s="4" t="s">
        <v>45</v>
      </c>
      <c r="H18" s="9" t="str">
        <f>HYPERLINK("https://www.appvizer.fr/recherche?softCat=9","Choisir")</f>
        <v>Choisir</v>
      </c>
      <c r="I18" s="2"/>
    </row>
    <row r="19" ht="15.75" customHeight="1">
      <c r="B19" s="4" t="s">
        <v>46</v>
      </c>
      <c r="H19" s="11"/>
      <c r="I19" s="2"/>
    </row>
    <row r="20" ht="15.75" customHeight="1">
      <c r="B20" s="4" t="s">
        <v>47</v>
      </c>
      <c r="H20" s="11"/>
      <c r="I20" s="2" t="s">
        <v>48</v>
      </c>
    </row>
    <row r="21" ht="15.75" customHeight="1">
      <c r="A21" s="6" t="s">
        <v>49</v>
      </c>
      <c r="B21" s="4" t="s">
        <v>50</v>
      </c>
      <c r="H21" s="11"/>
      <c r="I21" s="2"/>
    </row>
    <row r="22" ht="15.75" customHeight="1">
      <c r="B22" s="4" t="s">
        <v>51</v>
      </c>
      <c r="H22" s="9" t="str">
        <f>HYPERLINK("https://www.appvizer.fr/recherche?features=135","Choisir")</f>
        <v>Choisir</v>
      </c>
      <c r="I22" s="2"/>
    </row>
    <row r="23" ht="15.75" customHeight="1">
      <c r="B23" s="4" t="s">
        <v>52</v>
      </c>
      <c r="H23" s="9" t="str">
        <f t="shared" ref="H23:H24" si="2">HYPERLINK("https://www.appvizer.fr/recherche?softCat=6","Choisir")</f>
        <v>Choisir</v>
      </c>
      <c r="I23" s="2"/>
    </row>
    <row r="24" ht="15.75" customHeight="1">
      <c r="B24" s="4" t="s">
        <v>53</v>
      </c>
      <c r="H24" s="9" t="str">
        <f t="shared" si="2"/>
        <v>Choisir</v>
      </c>
      <c r="I24" s="2"/>
    </row>
    <row r="25" ht="15.75" customHeight="1">
      <c r="A25" s="6" t="s">
        <v>54</v>
      </c>
      <c r="B25" s="4" t="s">
        <v>55</v>
      </c>
      <c r="H25" s="11"/>
      <c r="I25" s="2"/>
    </row>
    <row r="26" ht="15.75" customHeight="1">
      <c r="B26" s="4" t="s">
        <v>56</v>
      </c>
      <c r="H26" s="11"/>
      <c r="I26" s="2"/>
    </row>
    <row r="27" ht="15.75" customHeight="1">
      <c r="B27" s="4" t="s">
        <v>57</v>
      </c>
      <c r="H27" s="11"/>
      <c r="I27" s="2"/>
    </row>
    <row r="28" ht="15.75" customHeight="1">
      <c r="A28" s="6" t="s">
        <v>58</v>
      </c>
      <c r="B28" s="4" t="s">
        <v>59</v>
      </c>
      <c r="H28" s="11"/>
      <c r="I28" s="2" t="s">
        <v>60</v>
      </c>
    </row>
    <row r="29" ht="15.75" customHeight="1">
      <c r="B29" s="4" t="s">
        <v>61</v>
      </c>
      <c r="H29" s="9" t="str">
        <f>HYPERLINK("https://www.appvizer.fr/recherche?softCat=81","Choisir")</f>
        <v>Choisir</v>
      </c>
      <c r="I29" s="2" t="s">
        <v>62</v>
      </c>
    </row>
    <row r="30" ht="15.75" customHeight="1">
      <c r="B30" s="4" t="s">
        <v>63</v>
      </c>
      <c r="H30" s="11"/>
      <c r="I30" s="2" t="s">
        <v>64</v>
      </c>
    </row>
    <row r="31" ht="15.75" customHeight="1">
      <c r="B31" s="4" t="s">
        <v>65</v>
      </c>
      <c r="H31" s="11"/>
      <c r="I31" s="2"/>
    </row>
    <row r="32" ht="15.75" customHeight="1">
      <c r="B32" s="4" t="s">
        <v>66</v>
      </c>
      <c r="H32" s="11"/>
      <c r="I32" s="2"/>
    </row>
    <row r="33" ht="15.75" customHeight="1">
      <c r="B33" s="4" t="s">
        <v>67</v>
      </c>
      <c r="H33" s="11"/>
      <c r="I33" s="2"/>
    </row>
    <row r="34" ht="15.75" customHeight="1">
      <c r="B34" s="4" t="s">
        <v>68</v>
      </c>
      <c r="H34" s="11"/>
      <c r="I34" s="2"/>
    </row>
    <row r="35" ht="15.75" customHeight="1">
      <c r="B35" s="4" t="s">
        <v>69</v>
      </c>
      <c r="H35" s="11"/>
      <c r="I35" s="2"/>
    </row>
    <row r="36" ht="15.75" customHeight="1">
      <c r="B36" s="4" t="s">
        <v>70</v>
      </c>
      <c r="H36" s="11"/>
      <c r="I36" s="2"/>
    </row>
    <row r="37" ht="15.75" customHeight="1">
      <c r="A37" s="6" t="s">
        <v>71</v>
      </c>
      <c r="B37" s="4" t="s">
        <v>72</v>
      </c>
      <c r="H37" s="9" t="str">
        <f>HYPERLINK("https://www.appvizer.fr/recherche?softCat=38","Choisir")</f>
        <v>Choisir</v>
      </c>
      <c r="I37" s="2"/>
    </row>
    <row r="38" ht="15.75" customHeight="1">
      <c r="B38" s="4" t="s">
        <v>73</v>
      </c>
      <c r="H38" s="9" t="str">
        <f>HYPERLINK("https://www.appvizer.fr/recherche?softCat=44","Choisir")</f>
        <v>Choisir</v>
      </c>
      <c r="I38" s="2"/>
    </row>
    <row r="39" ht="15.75" customHeight="1">
      <c r="B39" s="4" t="s">
        <v>74</v>
      </c>
      <c r="H39" s="9" t="str">
        <f>HYPERLINK("https://www.appvizer.fr/recherche?softCat=69","Choisir")</f>
        <v>Choisir</v>
      </c>
      <c r="I39" s="2"/>
    </row>
    <row r="40" ht="15.75" customHeight="1">
      <c r="B40" s="4" t="s">
        <v>75</v>
      </c>
      <c r="H40" s="11"/>
      <c r="I40" s="2"/>
    </row>
    <row r="41" ht="15.75" customHeight="1">
      <c r="A41" s="6" t="s">
        <v>76</v>
      </c>
      <c r="B41" s="4" t="s">
        <v>77</v>
      </c>
      <c r="H41" s="9" t="str">
        <f>HYPERLINK("https://www.appvizer.fr/recherche?softCat=67","Choisir")</f>
        <v>Choisir</v>
      </c>
      <c r="I41" s="2"/>
    </row>
    <row r="42" ht="15.75" customHeight="1">
      <c r="B42" s="4" t="s">
        <v>78</v>
      </c>
      <c r="H42" s="11"/>
      <c r="I42" s="2"/>
    </row>
    <row r="43" ht="15.75" customHeight="1">
      <c r="B43" s="4" t="s">
        <v>79</v>
      </c>
      <c r="H43" s="11"/>
      <c r="I43" s="2"/>
    </row>
    <row r="44" ht="15.75" customHeight="1">
      <c r="B44" s="4" t="s">
        <v>80</v>
      </c>
      <c r="H44" s="11"/>
      <c r="I44" s="2"/>
    </row>
    <row r="45" ht="15.75" customHeight="1">
      <c r="A45" s="6" t="s">
        <v>81</v>
      </c>
      <c r="B45" s="4" t="s">
        <v>82</v>
      </c>
      <c r="H45" s="11"/>
      <c r="I45" s="2"/>
    </row>
    <row r="46" ht="15.75" customHeight="1">
      <c r="B46" s="4" t="s">
        <v>83</v>
      </c>
      <c r="H46" s="11"/>
      <c r="I46" s="2"/>
    </row>
    <row r="47" ht="15.75" customHeight="1">
      <c r="B47" s="4" t="s">
        <v>84</v>
      </c>
      <c r="H47" s="9" t="str">
        <f>HYPERLINK("https://www.appvizer.fr/recherche?softCat=60","Choisir")</f>
        <v>Choisir</v>
      </c>
      <c r="I47" s="2"/>
    </row>
    <row r="48" ht="15.75" customHeight="1">
      <c r="A48" s="6" t="s">
        <v>85</v>
      </c>
      <c r="B48" s="4" t="s">
        <v>86</v>
      </c>
      <c r="H48" s="11"/>
      <c r="I48" s="2"/>
    </row>
    <row r="49" ht="15.75" customHeight="1">
      <c r="B49" s="4" t="s">
        <v>87</v>
      </c>
      <c r="H49" s="11"/>
      <c r="I49" s="2" t="s">
        <v>88</v>
      </c>
    </row>
    <row r="50" ht="15.75" customHeight="1">
      <c r="B50" s="4" t="s">
        <v>89</v>
      </c>
      <c r="H50" s="11"/>
      <c r="I50" s="2"/>
    </row>
    <row r="51" ht="15.75" customHeight="1">
      <c r="B51" s="4" t="s">
        <v>90</v>
      </c>
      <c r="H51" s="11"/>
      <c r="I51" s="2" t="s">
        <v>91</v>
      </c>
    </row>
    <row r="52" ht="15.75" customHeight="1">
      <c r="A52" s="6" t="s">
        <v>92</v>
      </c>
      <c r="B52" s="4" t="s">
        <v>93</v>
      </c>
      <c r="H52" s="9" t="str">
        <f t="shared" ref="H52:H54" si="3">HYPERLINK("https://www.appvizer.fr/recherche?softCat=46","Choisir")</f>
        <v>Choisir</v>
      </c>
      <c r="I52" s="2"/>
    </row>
    <row r="53" ht="15.75" customHeight="1">
      <c r="B53" s="4" t="s">
        <v>94</v>
      </c>
      <c r="H53" s="9" t="str">
        <f t="shared" si="3"/>
        <v>Choisir</v>
      </c>
      <c r="I53" s="2"/>
    </row>
    <row r="54" ht="15.75" customHeight="1">
      <c r="B54" s="4" t="s">
        <v>95</v>
      </c>
      <c r="H54" s="9" t="str">
        <f t="shared" si="3"/>
        <v>Choisir</v>
      </c>
      <c r="I54" s="2"/>
    </row>
    <row r="55" ht="15.75" customHeight="1">
      <c r="A55" s="6" t="s">
        <v>96</v>
      </c>
      <c r="B55" s="4" t="s">
        <v>97</v>
      </c>
      <c r="H55" s="9" t="str">
        <f>HYPERLINK("https://www.appvizer.fr/recherche?softCat=4","Choisir")</f>
        <v>Choisir</v>
      </c>
      <c r="I55" s="2"/>
    </row>
    <row r="56" ht="15.75" customHeight="1">
      <c r="B56" s="4" t="s">
        <v>98</v>
      </c>
      <c r="H56" s="11"/>
      <c r="I56" s="2"/>
    </row>
    <row r="57" ht="15.75" customHeight="1">
      <c r="B57" s="4" t="s">
        <v>99</v>
      </c>
      <c r="H57" s="11"/>
      <c r="I57" s="2"/>
    </row>
    <row r="58" ht="15.75" customHeight="1">
      <c r="A58" s="6"/>
      <c r="H58" s="11"/>
      <c r="I58" s="2"/>
    </row>
    <row r="59" ht="15.75" customHeight="1">
      <c r="A59" s="6"/>
      <c r="H59" s="11"/>
      <c r="I59" s="2"/>
    </row>
    <row r="60" ht="15.75" customHeight="1">
      <c r="A60" s="6"/>
      <c r="H60" s="11"/>
      <c r="I60" s="2"/>
    </row>
    <row r="61" ht="15.75" customHeight="1">
      <c r="A61" s="6"/>
      <c r="H61" s="11"/>
      <c r="I61" s="2"/>
    </row>
    <row r="62" ht="15.75" customHeight="1">
      <c r="A62" s="6"/>
      <c r="H62" s="11"/>
      <c r="I62" s="2"/>
    </row>
    <row r="63" ht="15.75" customHeight="1">
      <c r="A63" s="6"/>
      <c r="H63" s="11"/>
      <c r="I63" s="2"/>
    </row>
    <row r="64" ht="15.75" customHeight="1">
      <c r="A64" s="6"/>
      <c r="H64" s="11"/>
      <c r="I64" s="2"/>
    </row>
    <row r="65" ht="15.75" customHeight="1">
      <c r="A65" s="6"/>
      <c r="H65" s="11"/>
      <c r="I65" s="2"/>
    </row>
    <row r="66" ht="15.75" customHeight="1">
      <c r="A66" s="6"/>
      <c r="H66" s="11"/>
      <c r="I66" s="2"/>
    </row>
    <row r="67" ht="15.75" customHeight="1">
      <c r="A67" s="6"/>
      <c r="H67" s="11"/>
      <c r="I67" s="2"/>
    </row>
    <row r="68" ht="15.75" customHeight="1">
      <c r="A68" s="6"/>
      <c r="H68" s="11"/>
      <c r="I68" s="2"/>
    </row>
    <row r="69" ht="15.75" customHeight="1">
      <c r="A69" s="6"/>
      <c r="H69" s="11"/>
      <c r="I69" s="2"/>
    </row>
    <row r="70" ht="15.75" customHeight="1">
      <c r="A70" s="6"/>
      <c r="H70" s="11"/>
      <c r="I70" s="2"/>
    </row>
    <row r="71" ht="15.75" customHeight="1">
      <c r="A71" s="6"/>
      <c r="H71" s="11"/>
      <c r="I71" s="2"/>
    </row>
    <row r="72" ht="15.75" customHeight="1">
      <c r="A72" s="6"/>
      <c r="H72" s="11"/>
      <c r="I72" s="2"/>
    </row>
    <row r="73" ht="15.75" customHeight="1">
      <c r="A73" s="6"/>
      <c r="H73" s="11"/>
      <c r="I73" s="2"/>
    </row>
    <row r="74" ht="15.75" customHeight="1">
      <c r="A74" s="6"/>
      <c r="H74" s="11"/>
      <c r="I74" s="2"/>
    </row>
    <row r="75" ht="15.75" customHeight="1">
      <c r="A75" s="6"/>
      <c r="H75" s="11"/>
      <c r="I75" s="2"/>
    </row>
    <row r="76" ht="15.75" customHeight="1">
      <c r="A76" s="6"/>
      <c r="H76" s="11"/>
      <c r="I76" s="2"/>
    </row>
    <row r="77" ht="15.75" customHeight="1">
      <c r="A77" s="6"/>
      <c r="H77" s="11"/>
      <c r="I77" s="2"/>
    </row>
    <row r="78" ht="15.75" customHeight="1">
      <c r="A78" s="6"/>
      <c r="H78" s="11"/>
      <c r="I78" s="2"/>
    </row>
    <row r="79" ht="15.75" customHeight="1">
      <c r="A79" s="6"/>
      <c r="H79" s="11"/>
      <c r="I79" s="2"/>
    </row>
    <row r="80" ht="15.75" customHeight="1">
      <c r="A80" s="6"/>
      <c r="H80" s="11"/>
      <c r="I80" s="2"/>
    </row>
    <row r="81" ht="15.75" customHeight="1">
      <c r="A81" s="6"/>
      <c r="H81" s="11"/>
      <c r="I81" s="2"/>
    </row>
    <row r="82" ht="15.75" customHeight="1">
      <c r="A82" s="6"/>
      <c r="H82" s="11"/>
      <c r="I82" s="2"/>
    </row>
    <row r="83" ht="15.75" customHeight="1">
      <c r="A83" s="6"/>
      <c r="H83" s="11"/>
      <c r="I83" s="2"/>
    </row>
    <row r="84" ht="15.75" customHeight="1">
      <c r="A84" s="6"/>
      <c r="H84" s="11"/>
      <c r="I84" s="2"/>
    </row>
    <row r="85" ht="15.75" customHeight="1">
      <c r="A85" s="6"/>
      <c r="H85" s="11"/>
      <c r="I85" s="2"/>
    </row>
    <row r="86" ht="15.75" customHeight="1">
      <c r="A86" s="6"/>
      <c r="H86" s="11"/>
      <c r="I86" s="2"/>
    </row>
    <row r="87" ht="15.75" customHeight="1">
      <c r="A87" s="6"/>
      <c r="H87" s="11"/>
      <c r="I87" s="2"/>
    </row>
    <row r="88" ht="15.75" customHeight="1">
      <c r="A88" s="6"/>
      <c r="H88" s="11"/>
      <c r="I88" s="2"/>
    </row>
    <row r="89" ht="15.75" customHeight="1">
      <c r="A89" s="6"/>
      <c r="H89" s="11"/>
      <c r="I89" s="2"/>
    </row>
    <row r="90" ht="15.75" customHeight="1">
      <c r="A90" s="6"/>
      <c r="H90" s="11"/>
      <c r="I90" s="2"/>
    </row>
    <row r="91" ht="15.75" customHeight="1">
      <c r="A91" s="6"/>
      <c r="H91" s="11"/>
      <c r="I91" s="2"/>
    </row>
    <row r="92" ht="15.75" customHeight="1">
      <c r="A92" s="6"/>
      <c r="H92" s="11"/>
      <c r="I92" s="2"/>
    </row>
    <row r="93" ht="15.75" customHeight="1">
      <c r="A93" s="6"/>
      <c r="H93" s="11"/>
      <c r="I93" s="2"/>
    </row>
    <row r="94" ht="15.75" customHeight="1">
      <c r="A94" s="6"/>
      <c r="H94" s="11"/>
      <c r="I94" s="2"/>
    </row>
    <row r="95" ht="15.75" customHeight="1">
      <c r="A95" s="6"/>
      <c r="H95" s="11"/>
      <c r="I95" s="2"/>
    </row>
    <row r="96" ht="15.75" customHeight="1">
      <c r="A96" s="6"/>
      <c r="H96" s="11"/>
      <c r="I96" s="2"/>
    </row>
    <row r="97" ht="15.75" customHeight="1">
      <c r="A97" s="6"/>
      <c r="H97" s="11"/>
      <c r="I97" s="2"/>
    </row>
    <row r="98" ht="15.75" customHeight="1">
      <c r="A98" s="6"/>
      <c r="H98" s="11"/>
      <c r="I98" s="2"/>
    </row>
    <row r="99" ht="15.75" customHeight="1">
      <c r="A99" s="6"/>
      <c r="H99" s="11"/>
      <c r="I99" s="2"/>
    </row>
    <row r="100" ht="15.75" customHeight="1">
      <c r="A100" s="6"/>
      <c r="H100" s="11"/>
      <c r="I100" s="2"/>
    </row>
    <row r="101" ht="15.75" customHeight="1">
      <c r="A101" s="6"/>
      <c r="H101" s="11"/>
      <c r="I101" s="2"/>
    </row>
    <row r="102" ht="15.75" customHeight="1">
      <c r="A102" s="6"/>
      <c r="H102" s="11"/>
      <c r="I102" s="2"/>
    </row>
    <row r="103" ht="15.75" customHeight="1">
      <c r="A103" s="6"/>
      <c r="H103" s="11"/>
      <c r="I103" s="2"/>
    </row>
    <row r="104" ht="15.75" customHeight="1">
      <c r="A104" s="6"/>
      <c r="H104" s="11"/>
      <c r="I104" s="2"/>
    </row>
    <row r="105" ht="15.75" customHeight="1">
      <c r="A105" s="6"/>
      <c r="H105" s="11"/>
      <c r="I105" s="2"/>
    </row>
    <row r="106" ht="15.75" customHeight="1">
      <c r="A106" s="6"/>
      <c r="H106" s="11"/>
      <c r="I106" s="2"/>
    </row>
    <row r="107" ht="15.75" customHeight="1">
      <c r="A107" s="6"/>
      <c r="H107" s="11"/>
      <c r="I107" s="2"/>
    </row>
    <row r="108" ht="15.75" customHeight="1">
      <c r="A108" s="6"/>
      <c r="H108" s="11"/>
      <c r="I108" s="2"/>
    </row>
    <row r="109" ht="15.75" customHeight="1">
      <c r="A109" s="6"/>
      <c r="H109" s="11"/>
      <c r="I109" s="2"/>
    </row>
    <row r="110" ht="15.75" customHeight="1">
      <c r="A110" s="6"/>
      <c r="H110" s="11"/>
      <c r="I110" s="2"/>
    </row>
    <row r="111" ht="15.75" customHeight="1">
      <c r="A111" s="6"/>
      <c r="H111" s="11"/>
      <c r="I111" s="2"/>
    </row>
    <row r="112" ht="15.75" customHeight="1">
      <c r="A112" s="6"/>
      <c r="H112" s="11"/>
      <c r="I112" s="2"/>
    </row>
    <row r="113" ht="15.75" customHeight="1">
      <c r="A113" s="6"/>
      <c r="H113" s="11"/>
      <c r="I113" s="2"/>
    </row>
    <row r="114" ht="15.75" customHeight="1">
      <c r="A114" s="6"/>
      <c r="H114" s="11"/>
      <c r="I114" s="2"/>
    </row>
    <row r="115" ht="15.75" customHeight="1">
      <c r="A115" s="6"/>
      <c r="H115" s="11"/>
      <c r="I115" s="2"/>
    </row>
    <row r="116" ht="15.75" customHeight="1">
      <c r="A116" s="6"/>
      <c r="H116" s="11"/>
      <c r="I116" s="2"/>
    </row>
    <row r="117" ht="15.75" customHeight="1">
      <c r="A117" s="6"/>
      <c r="H117" s="11"/>
      <c r="I117" s="2"/>
    </row>
    <row r="118" ht="15.75" customHeight="1">
      <c r="A118" s="6"/>
      <c r="H118" s="11"/>
      <c r="I118" s="2"/>
    </row>
    <row r="119" ht="15.75" customHeight="1">
      <c r="A119" s="6"/>
      <c r="H119" s="11"/>
      <c r="I119" s="2"/>
    </row>
    <row r="120" ht="15.75" customHeight="1">
      <c r="A120" s="6"/>
      <c r="H120" s="11"/>
      <c r="I120" s="2"/>
    </row>
    <row r="121" ht="15.75" customHeight="1">
      <c r="A121" s="6"/>
      <c r="H121" s="11"/>
      <c r="I121" s="2"/>
    </row>
    <row r="122" ht="15.75" customHeight="1">
      <c r="A122" s="6"/>
      <c r="H122" s="11"/>
      <c r="I122" s="2"/>
    </row>
    <row r="123" ht="15.75" customHeight="1">
      <c r="A123" s="6"/>
      <c r="H123" s="11"/>
      <c r="I123" s="2"/>
    </row>
    <row r="124" ht="15.75" customHeight="1">
      <c r="A124" s="6"/>
      <c r="H124" s="11"/>
      <c r="I124" s="2"/>
    </row>
    <row r="125" ht="15.75" customHeight="1">
      <c r="A125" s="6"/>
      <c r="H125" s="11"/>
      <c r="I125" s="2"/>
    </row>
    <row r="126" ht="15.75" customHeight="1">
      <c r="A126" s="6"/>
      <c r="H126" s="11"/>
      <c r="I126" s="2"/>
    </row>
    <row r="127" ht="15.75" customHeight="1">
      <c r="A127" s="6"/>
      <c r="H127" s="11"/>
      <c r="I127" s="2"/>
    </row>
    <row r="128" ht="15.75" customHeight="1">
      <c r="A128" s="6"/>
      <c r="H128" s="11"/>
      <c r="I128" s="2"/>
    </row>
    <row r="129" ht="15.75" customHeight="1">
      <c r="A129" s="6"/>
      <c r="H129" s="11"/>
      <c r="I129" s="2"/>
    </row>
    <row r="130" ht="15.75" customHeight="1">
      <c r="A130" s="6"/>
      <c r="H130" s="11"/>
      <c r="I130" s="2"/>
    </row>
    <row r="131" ht="15.75" customHeight="1">
      <c r="A131" s="6"/>
      <c r="H131" s="11"/>
      <c r="I131" s="2"/>
    </row>
    <row r="132" ht="15.75" customHeight="1">
      <c r="A132" s="6"/>
      <c r="H132" s="11"/>
      <c r="I132" s="2"/>
    </row>
    <row r="133" ht="15.75" customHeight="1">
      <c r="A133" s="6"/>
      <c r="H133" s="11"/>
      <c r="I133" s="2"/>
    </row>
    <row r="134" ht="15.75" customHeight="1">
      <c r="A134" s="6"/>
      <c r="H134" s="11"/>
      <c r="I134" s="2"/>
    </row>
    <row r="135" ht="15.75" customHeight="1">
      <c r="A135" s="6"/>
      <c r="H135" s="11"/>
      <c r="I135" s="2"/>
    </row>
    <row r="136" ht="15.75" customHeight="1">
      <c r="A136" s="6"/>
      <c r="H136" s="11"/>
      <c r="I136" s="2"/>
    </row>
    <row r="137" ht="15.75" customHeight="1">
      <c r="A137" s="6"/>
      <c r="H137" s="11"/>
      <c r="I137" s="2"/>
    </row>
    <row r="138" ht="15.75" customHeight="1">
      <c r="A138" s="6"/>
      <c r="H138" s="11"/>
      <c r="I138" s="2"/>
    </row>
    <row r="139" ht="15.75" customHeight="1">
      <c r="A139" s="6"/>
      <c r="H139" s="11"/>
      <c r="I139" s="2"/>
    </row>
    <row r="140" ht="15.75" customHeight="1">
      <c r="A140" s="6"/>
      <c r="H140" s="11"/>
      <c r="I140" s="2"/>
    </row>
    <row r="141" ht="15.75" customHeight="1">
      <c r="A141" s="6"/>
      <c r="H141" s="11"/>
      <c r="I141" s="2"/>
    </row>
    <row r="142" ht="15.75" customHeight="1">
      <c r="A142" s="6"/>
      <c r="H142" s="11"/>
      <c r="I142" s="2"/>
    </row>
    <row r="143" ht="15.75" customHeight="1">
      <c r="A143" s="6"/>
      <c r="H143" s="11"/>
      <c r="I143" s="2"/>
    </row>
    <row r="144" ht="15.75" customHeight="1">
      <c r="A144" s="6"/>
      <c r="H144" s="11"/>
      <c r="I144" s="2"/>
    </row>
    <row r="145" ht="15.75" customHeight="1">
      <c r="A145" s="6"/>
      <c r="H145" s="11"/>
      <c r="I145" s="2"/>
    </row>
    <row r="146" ht="15.75" customHeight="1">
      <c r="A146" s="6"/>
      <c r="H146" s="11"/>
      <c r="I146" s="2"/>
    </row>
    <row r="147" ht="15.75" customHeight="1">
      <c r="A147" s="6"/>
      <c r="H147" s="11"/>
      <c r="I147" s="2"/>
    </row>
    <row r="148" ht="15.75" customHeight="1">
      <c r="A148" s="6"/>
      <c r="H148" s="11"/>
      <c r="I148" s="2"/>
    </row>
    <row r="149" ht="15.75" customHeight="1">
      <c r="A149" s="6"/>
      <c r="H149" s="11"/>
      <c r="I149" s="2"/>
    </row>
    <row r="150" ht="15.75" customHeight="1">
      <c r="A150" s="6"/>
      <c r="H150" s="11"/>
      <c r="I150" s="2"/>
    </row>
    <row r="151" ht="15.75" customHeight="1">
      <c r="A151" s="6"/>
      <c r="H151" s="11"/>
      <c r="I151" s="2"/>
    </row>
    <row r="152" ht="15.75" customHeight="1">
      <c r="A152" s="6"/>
      <c r="H152" s="11"/>
      <c r="I152" s="2"/>
    </row>
    <row r="153" ht="15.75" customHeight="1">
      <c r="A153" s="6"/>
      <c r="H153" s="11"/>
      <c r="I153" s="2"/>
    </row>
    <row r="154" ht="15.75" customHeight="1">
      <c r="A154" s="6"/>
      <c r="H154" s="11"/>
      <c r="I154" s="2"/>
    </row>
    <row r="155" ht="15.75" customHeight="1">
      <c r="A155" s="6"/>
      <c r="H155" s="11"/>
      <c r="I155" s="2"/>
    </row>
    <row r="156" ht="15.75" customHeight="1">
      <c r="A156" s="6"/>
      <c r="H156" s="11"/>
      <c r="I156" s="2"/>
    </row>
    <row r="157" ht="15.75" customHeight="1">
      <c r="A157" s="6"/>
      <c r="H157" s="11"/>
      <c r="I157" s="2"/>
    </row>
    <row r="158" ht="15.75" customHeight="1">
      <c r="A158" s="6"/>
      <c r="H158" s="11"/>
      <c r="I158" s="2"/>
    </row>
    <row r="159" ht="15.75" customHeight="1">
      <c r="A159" s="6"/>
      <c r="H159" s="11"/>
      <c r="I159" s="2"/>
    </row>
    <row r="160" ht="15.75" customHeight="1">
      <c r="A160" s="6"/>
      <c r="H160" s="11"/>
      <c r="I160" s="2"/>
    </row>
    <row r="161" ht="15.75" customHeight="1">
      <c r="A161" s="6"/>
      <c r="H161" s="11"/>
      <c r="I161" s="2"/>
    </row>
    <row r="162" ht="15.75" customHeight="1">
      <c r="A162" s="6"/>
      <c r="H162" s="11"/>
      <c r="I162" s="2"/>
    </row>
    <row r="163" ht="15.75" customHeight="1">
      <c r="A163" s="6"/>
      <c r="H163" s="11"/>
      <c r="I163" s="2"/>
    </row>
    <row r="164" ht="15.75" customHeight="1">
      <c r="A164" s="6"/>
      <c r="H164" s="11"/>
      <c r="I164" s="2"/>
    </row>
    <row r="165" ht="15.75" customHeight="1">
      <c r="A165" s="6"/>
      <c r="H165" s="11"/>
      <c r="I165" s="2"/>
    </row>
    <row r="166" ht="15.75" customHeight="1">
      <c r="A166" s="6"/>
      <c r="H166" s="11"/>
      <c r="I166" s="2"/>
    </row>
    <row r="167" ht="15.75" customHeight="1">
      <c r="A167" s="6"/>
      <c r="H167" s="11"/>
      <c r="I167" s="2"/>
    </row>
    <row r="168" ht="15.75" customHeight="1">
      <c r="A168" s="6"/>
      <c r="H168" s="11"/>
      <c r="I168" s="2"/>
    </row>
    <row r="169" ht="15.75" customHeight="1">
      <c r="A169" s="6"/>
      <c r="H169" s="11"/>
      <c r="I169" s="2"/>
    </row>
    <row r="170" ht="15.75" customHeight="1">
      <c r="A170" s="6"/>
      <c r="H170" s="11"/>
      <c r="I170" s="2"/>
    </row>
    <row r="171" ht="15.75" customHeight="1">
      <c r="A171" s="6"/>
      <c r="H171" s="11"/>
      <c r="I171" s="2"/>
    </row>
    <row r="172" ht="15.75" customHeight="1">
      <c r="A172" s="6"/>
      <c r="H172" s="11"/>
      <c r="I172" s="2"/>
    </row>
    <row r="173" ht="15.75" customHeight="1">
      <c r="A173" s="6"/>
      <c r="H173" s="11"/>
      <c r="I173" s="2"/>
    </row>
    <row r="174" ht="15.75" customHeight="1">
      <c r="A174" s="6"/>
      <c r="H174" s="11"/>
      <c r="I174" s="2"/>
    </row>
    <row r="175" ht="15.75" customHeight="1">
      <c r="A175" s="6"/>
      <c r="H175" s="11"/>
      <c r="I175" s="2"/>
    </row>
    <row r="176" ht="15.75" customHeight="1">
      <c r="A176" s="6"/>
      <c r="H176" s="11"/>
      <c r="I176" s="2"/>
    </row>
    <row r="177" ht="15.75" customHeight="1">
      <c r="A177" s="6"/>
      <c r="H177" s="11"/>
      <c r="I177" s="2"/>
    </row>
    <row r="178" ht="15.75" customHeight="1">
      <c r="A178" s="6"/>
      <c r="H178" s="11"/>
      <c r="I178" s="2"/>
    </row>
    <row r="179" ht="15.75" customHeight="1">
      <c r="A179" s="6"/>
      <c r="H179" s="11"/>
      <c r="I179" s="2"/>
    </row>
    <row r="180" ht="15.75" customHeight="1">
      <c r="A180" s="6"/>
      <c r="H180" s="11"/>
      <c r="I180" s="2"/>
    </row>
    <row r="181" ht="15.75" customHeight="1">
      <c r="A181" s="6"/>
      <c r="H181" s="11"/>
      <c r="I181" s="2"/>
    </row>
    <row r="182" ht="15.75" customHeight="1">
      <c r="A182" s="6"/>
      <c r="H182" s="11"/>
      <c r="I182" s="2"/>
    </row>
    <row r="183" ht="15.75" customHeight="1">
      <c r="A183" s="6"/>
      <c r="H183" s="11"/>
      <c r="I183" s="2"/>
    </row>
    <row r="184" ht="15.75" customHeight="1">
      <c r="A184" s="6"/>
      <c r="H184" s="11"/>
      <c r="I184" s="2"/>
    </row>
    <row r="185" ht="15.75" customHeight="1">
      <c r="A185" s="6"/>
      <c r="H185" s="11"/>
      <c r="I185" s="2"/>
    </row>
    <row r="186" ht="15.75" customHeight="1">
      <c r="A186" s="6"/>
      <c r="H186" s="11"/>
      <c r="I186" s="2"/>
    </row>
    <row r="187" ht="15.75" customHeight="1">
      <c r="A187" s="6"/>
      <c r="H187" s="11"/>
      <c r="I187" s="2"/>
    </row>
    <row r="188" ht="15.75" customHeight="1">
      <c r="A188" s="6"/>
      <c r="H188" s="11"/>
      <c r="I188" s="2"/>
    </row>
    <row r="189" ht="15.75" customHeight="1">
      <c r="A189" s="6"/>
      <c r="H189" s="11"/>
      <c r="I189" s="2"/>
    </row>
    <row r="190" ht="15.75" customHeight="1">
      <c r="A190" s="6"/>
      <c r="H190" s="11"/>
      <c r="I190" s="2"/>
    </row>
    <row r="191" ht="15.75" customHeight="1">
      <c r="A191" s="6"/>
      <c r="H191" s="11"/>
      <c r="I191" s="2"/>
    </row>
    <row r="192" ht="15.75" customHeight="1">
      <c r="A192" s="6"/>
      <c r="H192" s="11"/>
      <c r="I192" s="2"/>
    </row>
    <row r="193" ht="15.75" customHeight="1">
      <c r="A193" s="6"/>
      <c r="H193" s="11"/>
      <c r="I193" s="2"/>
    </row>
    <row r="194" ht="15.75" customHeight="1">
      <c r="A194" s="6"/>
      <c r="H194" s="11"/>
      <c r="I194" s="2"/>
    </row>
    <row r="195" ht="15.75" customHeight="1">
      <c r="A195" s="6"/>
      <c r="H195" s="11"/>
      <c r="I195" s="2"/>
    </row>
    <row r="196" ht="15.75" customHeight="1">
      <c r="A196" s="6"/>
      <c r="H196" s="11"/>
      <c r="I196" s="2"/>
    </row>
    <row r="197" ht="15.75" customHeight="1">
      <c r="A197" s="6"/>
      <c r="H197" s="11"/>
      <c r="I197" s="2"/>
    </row>
    <row r="198" ht="15.75" customHeight="1">
      <c r="A198" s="6"/>
      <c r="H198" s="11"/>
      <c r="I198" s="2"/>
    </row>
    <row r="199" ht="15.75" customHeight="1">
      <c r="A199" s="6"/>
      <c r="H199" s="11"/>
      <c r="I199" s="2"/>
    </row>
    <row r="200" ht="15.75" customHeight="1">
      <c r="A200" s="6"/>
      <c r="H200" s="11"/>
      <c r="I200" s="2"/>
    </row>
    <row r="201" ht="15.75" customHeight="1">
      <c r="A201" s="6"/>
      <c r="H201" s="11"/>
      <c r="I201" s="2"/>
    </row>
    <row r="202" ht="15.75" customHeight="1">
      <c r="A202" s="6"/>
      <c r="H202" s="11"/>
      <c r="I202" s="2"/>
    </row>
    <row r="203" ht="15.75" customHeight="1">
      <c r="A203" s="6"/>
      <c r="H203" s="11"/>
      <c r="I203" s="2"/>
    </row>
    <row r="204" ht="15.75" customHeight="1">
      <c r="A204" s="6"/>
      <c r="H204" s="11"/>
      <c r="I204" s="2"/>
    </row>
    <row r="205" ht="15.75" customHeight="1">
      <c r="A205" s="6"/>
      <c r="H205" s="11"/>
      <c r="I205" s="2"/>
    </row>
    <row r="206" ht="15.75" customHeight="1">
      <c r="A206" s="6"/>
      <c r="H206" s="11"/>
      <c r="I206" s="2"/>
    </row>
    <row r="207" ht="15.75" customHeight="1">
      <c r="A207" s="6"/>
      <c r="H207" s="11"/>
      <c r="I207" s="2"/>
    </row>
    <row r="208" ht="15.75" customHeight="1">
      <c r="A208" s="6"/>
      <c r="H208" s="11"/>
      <c r="I208" s="2"/>
    </row>
    <row r="209" ht="15.75" customHeight="1">
      <c r="A209" s="6"/>
      <c r="H209" s="11"/>
      <c r="I209" s="2"/>
    </row>
    <row r="210" ht="15.75" customHeight="1">
      <c r="A210" s="6"/>
      <c r="H210" s="11"/>
      <c r="I210" s="2"/>
    </row>
    <row r="211" ht="15.75" customHeight="1">
      <c r="A211" s="6"/>
      <c r="H211" s="11"/>
      <c r="I211" s="2"/>
    </row>
    <row r="212" ht="15.75" customHeight="1">
      <c r="A212" s="6"/>
      <c r="H212" s="11"/>
      <c r="I212" s="2"/>
    </row>
    <row r="213" ht="15.75" customHeight="1">
      <c r="A213" s="6"/>
      <c r="H213" s="11"/>
      <c r="I213" s="2"/>
    </row>
    <row r="214" ht="15.75" customHeight="1">
      <c r="A214" s="6"/>
      <c r="H214" s="11"/>
      <c r="I214" s="2"/>
    </row>
    <row r="215" ht="15.75" customHeight="1">
      <c r="A215" s="6"/>
      <c r="H215" s="11"/>
      <c r="I215" s="2"/>
    </row>
    <row r="216" ht="15.75" customHeight="1">
      <c r="A216" s="6"/>
      <c r="H216" s="11"/>
      <c r="I216" s="2"/>
    </row>
    <row r="217" ht="15.75" customHeight="1">
      <c r="A217" s="6"/>
      <c r="H217" s="11"/>
      <c r="I217" s="2"/>
    </row>
    <row r="218" ht="15.75" customHeight="1">
      <c r="A218" s="6"/>
      <c r="H218" s="11"/>
      <c r="I218" s="2"/>
    </row>
    <row r="219" ht="15.75" customHeight="1">
      <c r="A219" s="6"/>
      <c r="H219" s="11"/>
      <c r="I219" s="2"/>
    </row>
    <row r="220" ht="15.75" customHeight="1">
      <c r="A220" s="6"/>
      <c r="H220" s="11"/>
      <c r="I220" s="2"/>
    </row>
    <row r="221" ht="15.75" customHeight="1">
      <c r="A221" s="6"/>
      <c r="H221" s="11"/>
      <c r="I221" s="2"/>
    </row>
    <row r="222" ht="15.75" customHeight="1">
      <c r="A222" s="6"/>
      <c r="H222" s="11"/>
      <c r="I222" s="2"/>
    </row>
    <row r="223" ht="15.75" customHeight="1">
      <c r="A223" s="6"/>
      <c r="H223" s="11"/>
      <c r="I223" s="2"/>
    </row>
    <row r="224" ht="15.75" customHeight="1">
      <c r="A224" s="6"/>
      <c r="H224" s="11"/>
      <c r="I224" s="2"/>
    </row>
    <row r="225" ht="15.75" customHeight="1">
      <c r="A225" s="6"/>
      <c r="H225" s="11"/>
      <c r="I225" s="2"/>
    </row>
    <row r="226" ht="15.75" customHeight="1">
      <c r="A226" s="6"/>
      <c r="H226" s="11"/>
      <c r="I226" s="2"/>
    </row>
    <row r="227" ht="15.75" customHeight="1">
      <c r="A227" s="6"/>
      <c r="H227" s="11"/>
      <c r="I227" s="2"/>
    </row>
    <row r="228" ht="15.75" customHeight="1">
      <c r="A228" s="6"/>
      <c r="H228" s="11"/>
      <c r="I228" s="2"/>
    </row>
    <row r="229" ht="15.75" customHeight="1">
      <c r="A229" s="6"/>
      <c r="H229" s="11"/>
      <c r="I229" s="2"/>
    </row>
    <row r="230" ht="15.75" customHeight="1">
      <c r="A230" s="6"/>
      <c r="H230" s="11"/>
      <c r="I230" s="2"/>
    </row>
    <row r="231" ht="15.75" customHeight="1">
      <c r="A231" s="6"/>
      <c r="H231" s="11"/>
      <c r="I231" s="2"/>
    </row>
    <row r="232" ht="15.75" customHeight="1">
      <c r="A232" s="6"/>
      <c r="H232" s="11"/>
      <c r="I232" s="2"/>
    </row>
    <row r="233" ht="15.75" customHeight="1">
      <c r="A233" s="6"/>
      <c r="H233" s="11"/>
      <c r="I233" s="2"/>
    </row>
    <row r="234" ht="15.75" customHeight="1">
      <c r="A234" s="6"/>
      <c r="H234" s="11"/>
      <c r="I234" s="2"/>
    </row>
    <row r="235" ht="15.75" customHeight="1">
      <c r="A235" s="6"/>
      <c r="H235" s="11"/>
      <c r="I235" s="2"/>
    </row>
    <row r="236" ht="15.75" customHeight="1">
      <c r="A236" s="6"/>
      <c r="H236" s="11"/>
      <c r="I236" s="2"/>
    </row>
    <row r="237" ht="15.75" customHeight="1">
      <c r="A237" s="6"/>
      <c r="H237" s="11"/>
      <c r="I237" s="2"/>
    </row>
    <row r="238" ht="15.75" customHeight="1">
      <c r="A238" s="6"/>
      <c r="H238" s="11"/>
      <c r="I238" s="2"/>
    </row>
    <row r="239" ht="15.75" customHeight="1">
      <c r="A239" s="6"/>
      <c r="H239" s="11"/>
      <c r="I239" s="2"/>
    </row>
    <row r="240" ht="15.75" customHeight="1">
      <c r="A240" s="6"/>
      <c r="H240" s="11"/>
      <c r="I240" s="2"/>
    </row>
    <row r="241" ht="15.75" customHeight="1">
      <c r="A241" s="6"/>
      <c r="H241" s="11"/>
      <c r="I241" s="2"/>
    </row>
    <row r="242" ht="15.75" customHeight="1">
      <c r="A242" s="6"/>
      <c r="H242" s="11"/>
      <c r="I242" s="2"/>
    </row>
    <row r="243" ht="15.75" customHeight="1">
      <c r="A243" s="6"/>
      <c r="H243" s="11"/>
      <c r="I243" s="2"/>
    </row>
    <row r="244" ht="15.75" customHeight="1">
      <c r="A244" s="6"/>
      <c r="H244" s="11"/>
      <c r="I244" s="2"/>
    </row>
    <row r="245" ht="15.75" customHeight="1">
      <c r="A245" s="6"/>
      <c r="H245" s="11"/>
      <c r="I245" s="2"/>
    </row>
    <row r="246" ht="15.75" customHeight="1">
      <c r="A246" s="6"/>
      <c r="H246" s="11"/>
      <c r="I246" s="2"/>
    </row>
    <row r="247" ht="15.75" customHeight="1">
      <c r="A247" s="6"/>
      <c r="H247" s="11"/>
      <c r="I247" s="2"/>
    </row>
    <row r="248" ht="15.75" customHeight="1">
      <c r="A248" s="6"/>
      <c r="H248" s="11"/>
      <c r="I248" s="2"/>
    </row>
    <row r="249" ht="15.75" customHeight="1">
      <c r="A249" s="6"/>
      <c r="H249" s="11"/>
      <c r="I249" s="2"/>
    </row>
    <row r="250" ht="15.75" customHeight="1">
      <c r="A250" s="6"/>
      <c r="H250" s="11"/>
      <c r="I250" s="2"/>
    </row>
    <row r="251" ht="15.75" customHeight="1">
      <c r="A251" s="6"/>
      <c r="H251" s="11"/>
      <c r="I251" s="2"/>
    </row>
    <row r="252" ht="15.75" customHeight="1">
      <c r="A252" s="6"/>
      <c r="H252" s="11"/>
      <c r="I252" s="2"/>
    </row>
    <row r="253" ht="15.75" customHeight="1">
      <c r="A253" s="6"/>
      <c r="H253" s="11"/>
      <c r="I253" s="2"/>
    </row>
    <row r="254" ht="15.75" customHeight="1">
      <c r="A254" s="6"/>
      <c r="H254" s="11"/>
      <c r="I254" s="2"/>
    </row>
    <row r="255" ht="15.75" customHeight="1">
      <c r="A255" s="6"/>
      <c r="H255" s="11"/>
      <c r="I255" s="2"/>
    </row>
    <row r="256" ht="15.75" customHeight="1">
      <c r="A256" s="6"/>
      <c r="H256" s="11"/>
      <c r="I256" s="2"/>
    </row>
    <row r="257" ht="15.75" customHeight="1">
      <c r="A257" s="6"/>
      <c r="H257" s="11"/>
      <c r="I257" s="2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37:A40"/>
    <mergeCell ref="A41:A44"/>
    <mergeCell ref="A45:A47"/>
    <mergeCell ref="A48:A51"/>
    <mergeCell ref="A55:A57"/>
    <mergeCell ref="A52:A54"/>
    <mergeCell ref="A2:A5"/>
    <mergeCell ref="A6:A8"/>
    <mergeCell ref="A9:A12"/>
    <mergeCell ref="A13:A16"/>
    <mergeCell ref="A17:A20"/>
    <mergeCell ref="A21:A24"/>
    <mergeCell ref="A28:A36"/>
    <mergeCell ref="A25:A27"/>
  </mergeCells>
  <dataValidations>
    <dataValidation type="list" allowBlank="1" sqref="C2:C57">
      <formula1>"Nouveau,A faire,En cours,Fait,Abandon"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E69138"/>
  </sheetPr>
  <sheetViews>
    <sheetView workbookViewId="0"/>
  </sheetViews>
  <sheetFormatPr customHeight="1" defaultColWidth="14.43" defaultRowHeight="15.0"/>
  <cols>
    <col customWidth="1" min="1" max="1" width="6.14"/>
    <col customWidth="1" min="2" max="3" width="39.29"/>
    <col customWidth="1" min="4" max="6" width="14.43"/>
  </cols>
  <sheetData>
    <row r="1" ht="15.75" customHeight="1"/>
    <row r="2" ht="15.75" customHeight="1">
      <c r="B2" s="7" t="s">
        <v>21</v>
      </c>
      <c r="C2" s="8" t="s">
        <v>22</v>
      </c>
    </row>
    <row r="3" ht="15.75" customHeight="1">
      <c r="C3" s="10"/>
    </row>
    <row r="4" ht="15.75" customHeight="1">
      <c r="C4" s="10"/>
    </row>
    <row r="5" ht="15.75" customHeight="1">
      <c r="C5" s="10"/>
    </row>
    <row r="6" ht="15.75" customHeight="1">
      <c r="C6" s="10"/>
    </row>
    <row r="7" ht="15.75" customHeight="1">
      <c r="C7" s="10"/>
    </row>
    <row r="8" ht="15.75" customHeight="1">
      <c r="C8" s="10"/>
    </row>
    <row r="9" ht="15.75" customHeight="1">
      <c r="C9" s="10"/>
    </row>
    <row r="10" ht="15.75" customHeight="1">
      <c r="C10" s="10"/>
    </row>
    <row r="11" ht="15.75" customHeight="1">
      <c r="B11" s="7" t="s">
        <v>24</v>
      </c>
      <c r="C11" s="8" t="s">
        <v>25</v>
      </c>
    </row>
    <row r="12" ht="15.75" customHeight="1">
      <c r="C12" s="10"/>
    </row>
    <row r="13" ht="15.75" customHeight="1">
      <c r="C13" s="10"/>
    </row>
    <row r="14" ht="15.75" customHeight="1">
      <c r="C14" s="10"/>
    </row>
    <row r="15" ht="15.75" customHeight="1">
      <c r="C15" s="10"/>
    </row>
    <row r="16" ht="15.75" customHeight="1">
      <c r="C16" s="10"/>
    </row>
    <row r="17" ht="15.75" customHeight="1">
      <c r="C17" s="10"/>
    </row>
    <row r="18" ht="15.75" customHeight="1">
      <c r="C18" s="10"/>
    </row>
    <row r="19" ht="15.75" customHeight="1">
      <c r="C19" s="10"/>
    </row>
    <row r="20" ht="15.75" customHeight="1">
      <c r="C20" s="10"/>
    </row>
    <row r="21" ht="15.75" customHeight="1">
      <c r="C21" s="1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