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sh flow flujo de caja" sheetId="1" r:id="rId4"/>
  </sheets>
  <definedNames/>
  <calcPr/>
  <extLst>
    <ext uri="GoogleSheetsCustomDataVersion1">
      <go:sheetsCustomData xmlns:go="http://customooxmlschemas.google.com/" r:id="rId5" roundtripDataSignature="AMtx7mgGTOdTRyCBDiYLJYzfOLtRKL4odg=="/>
    </ext>
  </extLst>
</workbook>
</file>

<file path=xl/sharedStrings.xml><?xml version="1.0" encoding="utf-8"?>
<sst xmlns="http://schemas.openxmlformats.org/spreadsheetml/2006/main" count="58" uniqueCount="38">
  <si>
    <t>DETALLES DEL PROYECTO</t>
  </si>
  <si>
    <t>Nombre</t>
  </si>
  <si>
    <t>Proyecto 1</t>
  </si>
  <si>
    <t>Responsable</t>
  </si>
  <si>
    <t>Magda Ruíz</t>
  </si>
  <si>
    <t>Fecha de inicio</t>
  </si>
  <si>
    <t>dd/mm/aaaa</t>
  </si>
  <si>
    <t>Fecha de entrega</t>
  </si>
  <si>
    <t>Comentarios</t>
  </si>
  <si>
    <t>ACTIVIDADES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</si>
  <si>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</si>
  <si>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</si>
  <si>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</si>
  <si>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</si>
  <si>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</si>
  <si>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</si>
  <si>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</si>
  <si>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</si>
  <si>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</si>
  <si>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</si>
  <si>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</si>
  <si>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</si>
  <si>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INGRESOS</t>
  </si>
  <si>
    <t>Título de la actividad</t>
  </si>
  <si>
    <t>1.1</t>
  </si>
  <si>
    <t>Subactividad</t>
  </si>
  <si>
    <t>1.2</t>
  </si>
  <si>
    <t>1.3</t>
  </si>
  <si>
    <t>2.1</t>
  </si>
  <si>
    <t>2.2</t>
  </si>
  <si>
    <t>2.3</t>
  </si>
  <si>
    <t>3.1</t>
  </si>
  <si>
    <t>3.2</t>
  </si>
  <si>
    <t>3.3</t>
  </si>
  <si>
    <t>Subtotal</t>
  </si>
  <si>
    <t>EGRESOS</t>
  </si>
  <si>
    <t>Flujo del mes</t>
  </si>
  <si>
    <t>Flujo acumulado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</si>
</sst>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\ [$€-1]_);\(#,##0.00\)\ [$€-1]_);_(* &quot;-&quot;??_)\ [$€-1]_);_(@"/>
    <numFmt numFmtId="165" formatCode="d.m"/>
  </numFmts>
  <fonts count="20">
    <font>
      <sz val="10.0"/>
      <color rgb="FF000000"/>
      <name val="Arial"/>
    </font>
    <font>
      <sz val="10.0"/>
      <color theme="1"/>
      <name val="Arial"/>
    </font>
    <font>
      <u/>
      <sz val="12.0"/>
      <color rgb="FFFFFFFF"/>
      <name val="Arial"/>
    </font>
    <font/>
    <font>
      <b/>
      <sz val="14.0"/>
      <color theme="1"/>
      <name val="Calibri"/>
    </font>
    <font>
      <b/>
      <sz val="12.0"/>
      <color theme="1"/>
      <name val="Calibri"/>
    </font>
    <font>
      <b/>
      <sz val="14.0"/>
      <color rgb="FF000000"/>
      <name val="Calibri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  <font>
      <b/>
      <sz val="11.0"/>
      <color theme="1"/>
      <name val="Calibri"/>
    </font>
    <font>
      <b/>
      <u/>
      <sz val="11.0"/>
      <color theme="1"/>
      <name val="Calibri"/>
    </font>
    <font>
      <b/>
      <sz val="10.0"/>
      <color theme="1"/>
      <name val="Arial"/>
    </font>
    <font>
      <b/>
      <sz val="10.0"/>
      <color rgb="FF000000"/>
      <name val="Calibri"/>
    </font>
    <font>
      <b/>
      <sz val="10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b/>
      <sz val="10.0"/>
      <name val="Calibri"/>
    </font>
    <font>
      <sz val="8.0"/>
      <color theme="1"/>
      <name val="Arial"/>
    </font>
    <font>
      <b/>
      <sz val="10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theme="8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6">
    <border/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 style="thin">
        <color rgb="FF000000"/>
      </left>
    </border>
    <border>
      <left style="hair">
        <color rgb="FF000000"/>
      </left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</border>
    <border>
      <right style="hair">
        <color rgb="FF000000"/>
      </right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 style="hair">
        <color rgb="FF000000"/>
      </left>
      <right style="hair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bottom" wrapText="0"/>
    </xf>
    <xf borderId="1" fillId="0" fontId="3" numFmtId="0" xfId="0" applyBorder="1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2" fillId="3" fontId="6" numFmtId="0" xfId="0" applyAlignment="1" applyBorder="1" applyFill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2" fillId="0" fontId="7" numFmtId="0" xfId="0" applyAlignment="1" applyBorder="1" applyFont="1">
      <alignment readingOrder="0"/>
    </xf>
    <xf borderId="2" fillId="0" fontId="8" numFmtId="0" xfId="0" applyBorder="1" applyFont="1"/>
    <xf borderId="2" fillId="0" fontId="9" numFmtId="0" xfId="0" applyAlignment="1" applyBorder="1" applyFont="1">
      <alignment readingOrder="0"/>
    </xf>
    <xf borderId="2" fillId="0" fontId="10" numFmtId="0" xfId="0" applyBorder="1" applyFont="1"/>
    <xf borderId="2" fillId="0" fontId="9" numFmtId="0" xfId="0" applyAlignment="1" applyBorder="1" applyFont="1">
      <alignment horizontal="left" readingOrder="0"/>
    </xf>
    <xf borderId="2" fillId="0" fontId="11" numFmtId="0" xfId="0" applyAlignment="1" applyBorder="1" applyFont="1">
      <alignment horizontal="left" vertical="top"/>
    </xf>
    <xf borderId="0" fillId="0" fontId="12" numFmtId="0" xfId="0" applyFont="1"/>
    <xf borderId="5" fillId="4" fontId="13" numFmtId="0" xfId="0" applyAlignment="1" applyBorder="1" applyFill="1" applyFont="1">
      <alignment horizontal="center" readingOrder="0" vertical="center"/>
    </xf>
    <xf borderId="6" fillId="0" fontId="3" numFmtId="0" xfId="0" applyBorder="1" applyFont="1"/>
    <xf borderId="7" fillId="4" fontId="13" numFmtId="0" xfId="0" applyAlignment="1" applyBorder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5" fillId="5" fontId="13" numFmtId="0" xfId="0" applyAlignment="1" applyBorder="1" applyFill="1" applyFont="1">
      <alignment readingOrder="0"/>
    </xf>
    <xf borderId="10" fillId="3" fontId="14" numFmtId="0" xfId="0" applyBorder="1" applyFont="1"/>
    <xf borderId="2" fillId="3" fontId="14" numFmtId="0" xfId="0" applyAlignment="1" applyBorder="1" applyFont="1">
      <alignment readingOrder="0"/>
    </xf>
    <xf borderId="11" fillId="0" fontId="15" numFmtId="0" xfId="0" applyAlignment="1" applyBorder="1" applyFont="1">
      <alignment horizontal="right" shrinkToFit="0" wrapText="1"/>
    </xf>
    <xf borderId="0" fillId="0" fontId="15" numFmtId="0" xfId="0" applyAlignment="1" applyFont="1">
      <alignment horizontal="left" readingOrder="0"/>
    </xf>
    <xf borderId="12" fillId="0" fontId="3" numFmtId="0" xfId="0" applyBorder="1" applyFont="1"/>
    <xf borderId="9" fillId="0" fontId="16" numFmtId="164" xfId="0" applyAlignment="1" applyBorder="1" applyFont="1" applyNumberFormat="1">
      <alignment readingOrder="0"/>
    </xf>
    <xf borderId="13" fillId="0" fontId="15" numFmtId="0" xfId="0" applyAlignment="1" applyBorder="1" applyFont="1">
      <alignment horizontal="right" shrinkToFit="0" wrapText="1"/>
    </xf>
    <xf borderId="14" fillId="0" fontId="16" numFmtId="164" xfId="0" applyAlignment="1" applyBorder="1" applyFont="1" applyNumberFormat="1">
      <alignment readingOrder="0"/>
    </xf>
    <xf borderId="11" fillId="0" fontId="15" numFmtId="0" xfId="0" applyAlignment="1" applyBorder="1" applyFont="1">
      <alignment horizontal="right"/>
    </xf>
    <xf borderId="0" fillId="0" fontId="1" numFmtId="0" xfId="0" applyAlignment="1" applyFont="1">
      <alignment shrinkToFit="0" wrapText="1"/>
    </xf>
    <xf borderId="9" fillId="0" fontId="16" numFmtId="0" xfId="0" applyAlignment="1" applyBorder="1" applyFont="1">
      <alignment readingOrder="0"/>
    </xf>
    <xf borderId="13" fillId="0" fontId="15" numFmtId="0" xfId="0" applyAlignment="1" applyBorder="1" applyFont="1">
      <alignment horizontal="right"/>
    </xf>
    <xf borderId="14" fillId="0" fontId="16" numFmtId="0" xfId="0" applyAlignment="1" applyBorder="1" applyFont="1">
      <alignment readingOrder="0"/>
    </xf>
    <xf borderId="2" fillId="6" fontId="13" numFmtId="0" xfId="0" applyAlignment="1" applyBorder="1" applyFill="1" applyFont="1">
      <alignment readingOrder="0"/>
    </xf>
    <xf borderId="15" fillId="6" fontId="13" numFmtId="164" xfId="0" applyAlignment="1" applyBorder="1" applyFont="1" applyNumberFormat="1">
      <alignment readingOrder="0"/>
    </xf>
    <xf borderId="2" fillId="5" fontId="13" numFmtId="0" xfId="0" applyAlignment="1" applyBorder="1" applyFont="1">
      <alignment readingOrder="0"/>
    </xf>
    <xf borderId="10" fillId="3" fontId="13" numFmtId="0" xfId="0" applyAlignment="1" applyBorder="1" applyFont="1">
      <alignment readingOrder="0"/>
    </xf>
    <xf borderId="11" fillId="0" fontId="16" numFmtId="165" xfId="0" applyAlignment="1" applyBorder="1" applyFont="1" applyNumberFormat="1">
      <alignment horizontal="right" readingOrder="0"/>
    </xf>
    <xf borderId="10" fillId="3" fontId="17" numFmtId="0" xfId="0" applyBorder="1" applyFont="1"/>
    <xf borderId="10" fillId="3" fontId="14" numFmtId="0" xfId="0" applyAlignment="1" applyBorder="1" applyFont="1">
      <alignment horizontal="center"/>
    </xf>
    <xf borderId="10" fillId="7" fontId="18" numFmtId="0" xfId="0" applyBorder="1" applyFill="1" applyFont="1"/>
    <xf borderId="13" fillId="0" fontId="16" numFmtId="165" xfId="0" applyAlignment="1" applyBorder="1" applyFont="1" applyNumberFormat="1">
      <alignment horizontal="right" readingOrder="0"/>
    </xf>
    <xf borderId="3" fillId="6" fontId="13" numFmtId="164" xfId="0" applyAlignment="1" applyBorder="1" applyFont="1" applyNumberFormat="1">
      <alignment readingOrder="0"/>
    </xf>
    <xf borderId="2" fillId="8" fontId="19" numFmtId="0" xfId="0" applyAlignment="1" applyBorder="1" applyFill="1" applyFont="1">
      <alignment readingOrder="0"/>
    </xf>
    <xf borderId="3" fillId="8" fontId="13" numFmtId="164" xfId="0" applyAlignment="1" applyBorder="1" applyFont="1" applyNumberFormat="1">
      <alignment readingOrder="0"/>
    </xf>
    <xf borderId="2" fillId="0" fontId="19" numFmtId="0" xfId="0" applyAlignment="1" applyBorder="1" applyFont="1">
      <alignment readingOrder="0"/>
    </xf>
    <xf borderId="3" fillId="4" fontId="13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752475</xdr:colOff>
      <xdr:row>3</xdr:row>
      <xdr:rowOff>133350</xdr:rowOff>
    </xdr:from>
    <xdr:ext cx="1495425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.0"/>
    <col customWidth="1" min="2" max="2" width="6.86"/>
    <col customWidth="1" min="3" max="3" width="15.57"/>
    <col customWidth="1" min="4" max="4" width="26.29"/>
    <col customWidth="1" min="5" max="16" width="11.86"/>
  </cols>
  <sheetData>
    <row r="1" ht="18.0" customHeight="1">
      <c r="A1" s="1"/>
      <c r="B1" s="2" t="str">
        <f>HYPERLINK("https://www.appvizer.es/organizacion-planificacion/gestion-proyectos","Haz clic aquí para escoger un software especializado en gestión de proyectos")</f>
        <v>Haz clic aquí para escoger un software especializado en gestión de proyectos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8.0" customHeight="1">
      <c r="A2" s="1"/>
      <c r="B2" s="4"/>
      <c r="C2" s="4"/>
      <c r="D2" s="4"/>
      <c r="E2" s="4"/>
      <c r="F2" s="5"/>
      <c r="J2" s="1"/>
      <c r="K2" s="1"/>
      <c r="L2" s="1"/>
      <c r="M2" s="1"/>
      <c r="N2" s="1"/>
      <c r="O2" s="1"/>
      <c r="P2" s="1"/>
    </row>
    <row r="3" ht="18.0" customHeight="1">
      <c r="A3" s="1"/>
      <c r="B3" s="6" t="s">
        <v>0</v>
      </c>
      <c r="C3" s="7"/>
      <c r="D3" s="7"/>
      <c r="E3" s="8"/>
      <c r="K3" s="1"/>
      <c r="L3" s="1"/>
      <c r="M3" s="1"/>
      <c r="N3" s="1"/>
      <c r="O3" s="1"/>
      <c r="P3" s="1"/>
    </row>
    <row r="4" ht="17.25" customHeight="1">
      <c r="A4" s="1"/>
      <c r="B4" s="9" t="s">
        <v>1</v>
      </c>
      <c r="C4" s="8"/>
      <c r="D4" s="10" t="s">
        <v>2</v>
      </c>
      <c r="E4" s="8"/>
      <c r="K4" s="1"/>
      <c r="L4" s="1"/>
      <c r="M4" s="1"/>
      <c r="N4" s="1"/>
      <c r="O4" s="1"/>
      <c r="P4" s="1"/>
    </row>
    <row r="5" ht="17.25" customHeight="1">
      <c r="A5" s="1"/>
      <c r="B5" s="9" t="s">
        <v>3</v>
      </c>
      <c r="C5" s="8"/>
      <c r="D5" s="11" t="s">
        <v>4</v>
      </c>
      <c r="E5" s="8"/>
      <c r="K5" s="1"/>
      <c r="L5" s="1"/>
      <c r="M5" s="1"/>
      <c r="N5" s="1"/>
      <c r="O5" s="1"/>
      <c r="P5" s="1"/>
    </row>
    <row r="6" ht="17.25" customHeight="1">
      <c r="A6" s="1"/>
      <c r="B6" s="12" t="s">
        <v>5</v>
      </c>
      <c r="C6" s="8"/>
      <c r="D6" s="13" t="s">
        <v>6</v>
      </c>
      <c r="E6" s="8"/>
      <c r="K6" s="1"/>
      <c r="L6" s="1"/>
      <c r="M6" s="1"/>
      <c r="N6" s="1"/>
      <c r="O6" s="1"/>
      <c r="P6" s="1"/>
    </row>
    <row r="7" ht="15.75" customHeight="1">
      <c r="A7" s="1"/>
      <c r="B7" s="12" t="s">
        <v>7</v>
      </c>
      <c r="C7" s="8"/>
      <c r="D7" s="13" t="s">
        <v>6</v>
      </c>
      <c r="E7" s="8"/>
      <c r="K7" s="1"/>
      <c r="L7" s="1"/>
      <c r="M7" s="1"/>
      <c r="N7" s="1"/>
      <c r="O7" s="1"/>
      <c r="P7" s="1"/>
    </row>
    <row r="8" ht="40.5" customHeight="1">
      <c r="A8" s="1"/>
      <c r="B8" s="14" t="s">
        <v>8</v>
      </c>
      <c r="C8" s="8"/>
      <c r="D8" s="10"/>
      <c r="E8" s="8"/>
      <c r="K8" s="15"/>
      <c r="L8" s="15"/>
      <c r="M8" s="15"/>
      <c r="N8" s="15"/>
      <c r="O8" s="15"/>
      <c r="P8" s="15"/>
    </row>
    <row r="9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5"/>
      <c r="L9" s="15"/>
      <c r="M9" s="15"/>
      <c r="N9" s="15"/>
      <c r="O9" s="15"/>
      <c r="P9" s="15"/>
    </row>
    <row r="10" ht="12.75" customHeight="1">
      <c r="A10" s="1"/>
      <c r="B10" s="16" t="s">
        <v>9</v>
      </c>
      <c r="C10" s="17"/>
      <c r="D10" s="17"/>
      <c r="E10" s="18" t="s">
        <v>10</v>
      </c>
      <c r="F10" s="18" t="s">
        <v>11</v>
      </c>
      <c r="G10" s="18" t="s">
        <v>12</v>
      </c>
      <c r="H10" s="18" t="s">
        <v>13</v>
      </c>
      <c r="I10" s="18" t="s">
        <v>14</v>
      </c>
      <c r="J10" s="18" t="s">
        <v>15</v>
      </c>
      <c r="K10" s="18" t="s">
        <v>16</v>
      </c>
      <c r="L10" s="18" t="s">
        <v>17</v>
      </c>
      <c r="M10" s="18" t="s">
        <v>18</v>
      </c>
      <c r="N10" s="18" t="s">
        <v>19</v>
      </c>
      <c r="O10" s="18" t="s">
        <v>20</v>
      </c>
      <c r="P10" s="18" t="s">
        <v>21</v>
      </c>
    </row>
    <row r="11" ht="32.25" customHeight="1">
      <c r="A11" s="1"/>
      <c r="B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ht="12.75" customHeight="1">
      <c r="A12" s="1"/>
      <c r="B12" s="21" t="s">
        <v>22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ht="12.75" customHeight="1">
      <c r="A13" s="1"/>
      <c r="B13" s="22">
        <v>1.0</v>
      </c>
      <c r="C13" s="23" t="s">
        <v>23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</row>
    <row r="14" ht="12.75" customHeight="1">
      <c r="A14" s="1"/>
      <c r="B14" s="24" t="s">
        <v>24</v>
      </c>
      <c r="C14" s="25" t="s">
        <v>25</v>
      </c>
      <c r="D14" s="26"/>
      <c r="E14" s="27">
        <v>200.0</v>
      </c>
      <c r="F14" s="27">
        <v>500.0</v>
      </c>
      <c r="G14" s="27">
        <v>0.0</v>
      </c>
      <c r="H14" s="27">
        <v>0.0</v>
      </c>
      <c r="I14" s="27">
        <v>0.0</v>
      </c>
      <c r="J14" s="27">
        <v>0.0</v>
      </c>
      <c r="K14" s="27">
        <v>0.0</v>
      </c>
      <c r="L14" s="27">
        <v>0.0</v>
      </c>
      <c r="M14" s="27">
        <v>0.0</v>
      </c>
      <c r="N14" s="27">
        <v>0.0</v>
      </c>
      <c r="O14" s="27">
        <v>0.0</v>
      </c>
      <c r="P14" s="27">
        <v>0.0</v>
      </c>
    </row>
    <row r="15" ht="12.75" customHeight="1">
      <c r="A15" s="1"/>
      <c r="B15" s="24" t="s">
        <v>26</v>
      </c>
      <c r="C15" s="25" t="s">
        <v>25</v>
      </c>
      <c r="D15" s="26"/>
      <c r="E15" s="27">
        <v>800.0</v>
      </c>
      <c r="F15" s="27">
        <v>1400.0</v>
      </c>
      <c r="G15" s="27">
        <v>0.0</v>
      </c>
      <c r="H15" s="27">
        <v>0.0</v>
      </c>
      <c r="I15" s="27">
        <v>0.0</v>
      </c>
      <c r="J15" s="27">
        <v>0.0</v>
      </c>
      <c r="K15" s="27">
        <v>0.0</v>
      </c>
      <c r="L15" s="27">
        <v>0.0</v>
      </c>
      <c r="M15" s="27">
        <v>0.0</v>
      </c>
      <c r="N15" s="27">
        <v>0.0</v>
      </c>
      <c r="O15" s="27">
        <v>0.0</v>
      </c>
      <c r="P15" s="27">
        <v>0.0</v>
      </c>
    </row>
    <row r="16" ht="12.75" customHeight="1">
      <c r="A16" s="1"/>
      <c r="B16" s="28" t="s">
        <v>27</v>
      </c>
      <c r="C16" s="25" t="s">
        <v>25</v>
      </c>
      <c r="D16" s="26"/>
      <c r="E16" s="29">
        <v>600.0</v>
      </c>
      <c r="F16" s="29">
        <v>600.0</v>
      </c>
      <c r="G16" s="29">
        <v>0.0</v>
      </c>
      <c r="H16" s="29">
        <v>0.0</v>
      </c>
      <c r="I16" s="29">
        <v>0.0</v>
      </c>
      <c r="J16" s="29">
        <v>0.0</v>
      </c>
      <c r="K16" s="29">
        <v>0.0</v>
      </c>
      <c r="L16" s="29">
        <v>0.0</v>
      </c>
      <c r="M16" s="29">
        <v>0.0</v>
      </c>
      <c r="N16" s="29">
        <v>0.0</v>
      </c>
      <c r="O16" s="29">
        <v>0.0</v>
      </c>
      <c r="P16" s="29">
        <v>0.0</v>
      </c>
    </row>
    <row r="17" ht="12.75" customHeight="1">
      <c r="A17" s="1"/>
      <c r="B17" s="22">
        <v>2.0</v>
      </c>
      <c r="C17" s="23" t="s">
        <v>23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8"/>
    </row>
    <row r="18" ht="12.75" customHeight="1">
      <c r="A18" s="1"/>
      <c r="B18" s="30" t="s">
        <v>28</v>
      </c>
      <c r="C18" s="25" t="s">
        <v>25</v>
      </c>
      <c r="D18" s="26"/>
      <c r="E18" s="27">
        <v>1000.0</v>
      </c>
      <c r="F18" s="27">
        <v>1000.0</v>
      </c>
      <c r="G18" s="27">
        <v>0.0</v>
      </c>
      <c r="H18" s="27">
        <v>0.0</v>
      </c>
      <c r="I18" s="27">
        <v>0.0</v>
      </c>
      <c r="J18" s="27">
        <v>0.0</v>
      </c>
      <c r="K18" s="27">
        <v>0.0</v>
      </c>
      <c r="L18" s="27">
        <v>0.0</v>
      </c>
      <c r="M18" s="27">
        <v>0.0</v>
      </c>
      <c r="N18" s="27">
        <v>0.0</v>
      </c>
      <c r="O18" s="27">
        <v>0.0</v>
      </c>
      <c r="P18" s="27">
        <v>0.0</v>
      </c>
    </row>
    <row r="19" ht="12.75" customHeight="1">
      <c r="A19" s="1"/>
      <c r="B19" s="30" t="s">
        <v>29</v>
      </c>
      <c r="C19" s="25" t="s">
        <v>25</v>
      </c>
      <c r="D19" s="26"/>
      <c r="E19" s="27">
        <v>2000.0</v>
      </c>
      <c r="F19" s="27">
        <v>2000.0</v>
      </c>
      <c r="G19" s="27">
        <v>0.0</v>
      </c>
      <c r="H19" s="27">
        <v>0.0</v>
      </c>
      <c r="I19" s="27">
        <v>0.0</v>
      </c>
      <c r="J19" s="27">
        <v>0.0</v>
      </c>
      <c r="K19" s="27">
        <v>0.0</v>
      </c>
      <c r="L19" s="27">
        <v>0.0</v>
      </c>
      <c r="M19" s="27">
        <v>0.0</v>
      </c>
      <c r="N19" s="27">
        <v>0.0</v>
      </c>
      <c r="O19" s="27">
        <v>0.0</v>
      </c>
      <c r="P19" s="27">
        <v>0.0</v>
      </c>
    </row>
    <row r="20" ht="12.75" customHeight="1">
      <c r="A20" s="31"/>
      <c r="B20" s="28" t="s">
        <v>30</v>
      </c>
      <c r="C20" s="25" t="s">
        <v>25</v>
      </c>
      <c r="D20" s="26"/>
      <c r="E20" s="29">
        <v>4000.0</v>
      </c>
      <c r="F20" s="29">
        <v>4000.0</v>
      </c>
      <c r="G20" s="29">
        <v>0.0</v>
      </c>
      <c r="H20" s="29">
        <v>0.0</v>
      </c>
      <c r="I20" s="29">
        <v>0.0</v>
      </c>
      <c r="J20" s="29">
        <v>0.0</v>
      </c>
      <c r="K20" s="29">
        <v>0.0</v>
      </c>
      <c r="L20" s="29">
        <v>0.0</v>
      </c>
      <c r="M20" s="29">
        <v>0.0</v>
      </c>
      <c r="N20" s="29">
        <v>0.0</v>
      </c>
      <c r="O20" s="29">
        <v>0.0</v>
      </c>
      <c r="P20" s="29">
        <v>0.0</v>
      </c>
    </row>
    <row r="21" ht="12.75" customHeight="1">
      <c r="A21" s="1"/>
      <c r="B21" s="22">
        <v>3.0</v>
      </c>
      <c r="C21" s="23" t="s">
        <v>23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</row>
    <row r="22" ht="14.25" customHeight="1">
      <c r="A22" s="1"/>
      <c r="B22" s="30" t="s">
        <v>31</v>
      </c>
      <c r="C22" s="25" t="s">
        <v>25</v>
      </c>
      <c r="D22" s="26"/>
      <c r="E22" s="32">
        <v>800.0</v>
      </c>
      <c r="F22" s="27">
        <v>800.0</v>
      </c>
      <c r="G22" s="27">
        <v>0.0</v>
      </c>
      <c r="H22" s="27">
        <v>0.0</v>
      </c>
      <c r="I22" s="27">
        <v>0.0</v>
      </c>
      <c r="J22" s="27">
        <v>0.0</v>
      </c>
      <c r="K22" s="27">
        <v>0.0</v>
      </c>
      <c r="L22" s="27">
        <v>0.0</v>
      </c>
      <c r="M22" s="27">
        <v>0.0</v>
      </c>
      <c r="N22" s="27">
        <v>0.0</v>
      </c>
      <c r="O22" s="27">
        <v>0.0</v>
      </c>
      <c r="P22" s="27">
        <v>0.0</v>
      </c>
    </row>
    <row r="23" ht="12.75" customHeight="1">
      <c r="A23" s="1"/>
      <c r="B23" s="30" t="s">
        <v>32</v>
      </c>
      <c r="C23" s="25" t="s">
        <v>25</v>
      </c>
      <c r="D23" s="26"/>
      <c r="E23" s="32">
        <v>6000.0</v>
      </c>
      <c r="F23" s="27">
        <v>6000.0</v>
      </c>
      <c r="G23" s="27">
        <v>0.0</v>
      </c>
      <c r="H23" s="27">
        <v>0.0</v>
      </c>
      <c r="I23" s="27">
        <v>0.0</v>
      </c>
      <c r="J23" s="27">
        <v>0.0</v>
      </c>
      <c r="K23" s="27">
        <v>0.0</v>
      </c>
      <c r="L23" s="27">
        <v>0.0</v>
      </c>
      <c r="M23" s="27">
        <v>0.0</v>
      </c>
      <c r="N23" s="27">
        <v>0.0</v>
      </c>
      <c r="O23" s="27">
        <v>0.0</v>
      </c>
      <c r="P23" s="27">
        <v>0.0</v>
      </c>
    </row>
    <row r="24" ht="12.75" customHeight="1">
      <c r="A24" s="1"/>
      <c r="B24" s="33" t="s">
        <v>33</v>
      </c>
      <c r="C24" s="25" t="s">
        <v>25</v>
      </c>
      <c r="D24" s="26"/>
      <c r="E24" s="34">
        <v>4500.0</v>
      </c>
      <c r="F24" s="29">
        <v>4500.0</v>
      </c>
      <c r="G24" s="29">
        <v>0.0</v>
      </c>
      <c r="H24" s="29">
        <v>0.0</v>
      </c>
      <c r="I24" s="29">
        <v>0.0</v>
      </c>
      <c r="J24" s="29">
        <v>0.0</v>
      </c>
      <c r="K24" s="29">
        <v>0.0</v>
      </c>
      <c r="L24" s="29">
        <v>0.0</v>
      </c>
      <c r="M24" s="29">
        <v>0.0</v>
      </c>
      <c r="N24" s="29">
        <v>0.0</v>
      </c>
      <c r="O24" s="29">
        <v>0.0</v>
      </c>
      <c r="P24" s="29">
        <v>0.0</v>
      </c>
    </row>
    <row r="25" ht="12.75" customHeight="1">
      <c r="A25" s="1"/>
      <c r="B25" s="35" t="s">
        <v>34</v>
      </c>
      <c r="C25" s="7"/>
      <c r="D25" s="8"/>
      <c r="E25" s="36">
        <f t="shared" ref="E25:P25" si="1">SUM(E14:E24)</f>
        <v>19900</v>
      </c>
      <c r="F25" s="36">
        <f t="shared" si="1"/>
        <v>20800</v>
      </c>
      <c r="G25" s="36">
        <f t="shared" si="1"/>
        <v>0</v>
      </c>
      <c r="H25" s="36">
        <f t="shared" si="1"/>
        <v>0</v>
      </c>
      <c r="I25" s="36">
        <f t="shared" si="1"/>
        <v>0</v>
      </c>
      <c r="J25" s="36">
        <f t="shared" si="1"/>
        <v>0</v>
      </c>
      <c r="K25" s="36">
        <f t="shared" si="1"/>
        <v>0</v>
      </c>
      <c r="L25" s="36">
        <f t="shared" si="1"/>
        <v>0</v>
      </c>
      <c r="M25" s="36">
        <f t="shared" si="1"/>
        <v>0</v>
      </c>
      <c r="N25" s="36">
        <f t="shared" si="1"/>
        <v>0</v>
      </c>
      <c r="O25" s="36">
        <f t="shared" si="1"/>
        <v>0</v>
      </c>
      <c r="P25" s="36">
        <f t="shared" si="1"/>
        <v>0</v>
      </c>
    </row>
    <row r="26" ht="12.75" customHeight="1">
      <c r="A26" s="1"/>
      <c r="B26" s="37" t="s">
        <v>35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8"/>
    </row>
    <row r="27" ht="12.75" customHeight="1">
      <c r="A27" s="1"/>
      <c r="B27" s="38">
        <v>1.0</v>
      </c>
      <c r="C27" s="23" t="s">
        <v>23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</row>
    <row r="28" ht="12.75" customHeight="1">
      <c r="A28" s="1"/>
      <c r="B28" s="39">
        <v>43831.0</v>
      </c>
      <c r="C28" s="25" t="s">
        <v>25</v>
      </c>
      <c r="D28" s="26"/>
      <c r="E28" s="27">
        <v>1000.0</v>
      </c>
      <c r="F28" s="27">
        <v>500.0</v>
      </c>
      <c r="G28" s="27">
        <v>0.0</v>
      </c>
      <c r="H28" s="27">
        <v>0.0</v>
      </c>
      <c r="I28" s="27">
        <v>0.0</v>
      </c>
      <c r="J28" s="27">
        <v>0.0</v>
      </c>
      <c r="K28" s="27">
        <v>0.0</v>
      </c>
      <c r="L28" s="27">
        <v>0.0</v>
      </c>
      <c r="M28" s="27">
        <v>0.0</v>
      </c>
      <c r="N28" s="27">
        <v>0.0</v>
      </c>
      <c r="O28" s="27">
        <v>0.0</v>
      </c>
      <c r="P28" s="27">
        <v>0.0</v>
      </c>
    </row>
    <row r="29" ht="12.75" customHeight="1">
      <c r="A29" s="1"/>
      <c r="B29" s="39">
        <v>43862.0</v>
      </c>
      <c r="C29" s="25" t="s">
        <v>25</v>
      </c>
      <c r="D29" s="26"/>
      <c r="E29" s="27">
        <v>200.0</v>
      </c>
      <c r="F29" s="27">
        <v>300.0</v>
      </c>
      <c r="G29" s="27">
        <v>0.0</v>
      </c>
      <c r="H29" s="27">
        <v>0.0</v>
      </c>
      <c r="I29" s="27">
        <v>0.0</v>
      </c>
      <c r="J29" s="27">
        <v>0.0</v>
      </c>
      <c r="K29" s="27">
        <v>0.0</v>
      </c>
      <c r="L29" s="27">
        <v>0.0</v>
      </c>
      <c r="M29" s="27">
        <v>0.0</v>
      </c>
      <c r="N29" s="27">
        <v>0.0</v>
      </c>
      <c r="O29" s="27">
        <v>0.0</v>
      </c>
      <c r="P29" s="27">
        <v>0.0</v>
      </c>
    </row>
    <row r="30" ht="12.75" customHeight="1">
      <c r="A30" s="1"/>
      <c r="B30" s="39">
        <v>43891.0</v>
      </c>
      <c r="C30" s="25" t="s">
        <v>25</v>
      </c>
      <c r="D30" s="26"/>
      <c r="E30" s="29">
        <v>500.0</v>
      </c>
      <c r="F30" s="29">
        <v>500.0</v>
      </c>
      <c r="G30" s="29">
        <v>0.0</v>
      </c>
      <c r="H30" s="29">
        <v>0.0</v>
      </c>
      <c r="I30" s="29">
        <v>0.0</v>
      </c>
      <c r="J30" s="29">
        <v>0.0</v>
      </c>
      <c r="K30" s="29">
        <v>0.0</v>
      </c>
      <c r="L30" s="29">
        <v>0.0</v>
      </c>
      <c r="M30" s="29">
        <v>0.0</v>
      </c>
      <c r="N30" s="29">
        <v>0.0</v>
      </c>
      <c r="O30" s="29">
        <v>0.0</v>
      </c>
      <c r="P30" s="29">
        <v>0.0</v>
      </c>
    </row>
    <row r="31" ht="12.75" customHeight="1">
      <c r="A31" s="1"/>
      <c r="B31" s="38">
        <v>2.0</v>
      </c>
      <c r="C31" s="23" t="s">
        <v>23</v>
      </c>
      <c r="D31" s="8"/>
      <c r="E31" s="22"/>
      <c r="F31" s="22"/>
      <c r="G31" s="22"/>
      <c r="H31" s="22"/>
      <c r="I31" s="40"/>
      <c r="J31" s="41"/>
      <c r="K31" s="42"/>
      <c r="L31" s="42"/>
      <c r="M31" s="42"/>
      <c r="N31" s="42"/>
      <c r="O31" s="42"/>
      <c r="P31" s="42"/>
    </row>
    <row r="32" ht="12.75" customHeight="1">
      <c r="A32" s="1"/>
      <c r="B32" s="39">
        <v>43832.0</v>
      </c>
      <c r="C32" s="25" t="s">
        <v>25</v>
      </c>
      <c r="D32" s="26"/>
      <c r="E32" s="27">
        <v>3000.0</v>
      </c>
      <c r="F32" s="27">
        <v>3000.0</v>
      </c>
      <c r="G32" s="27">
        <v>0.0</v>
      </c>
      <c r="H32" s="27">
        <v>0.0</v>
      </c>
      <c r="I32" s="27">
        <v>0.0</v>
      </c>
      <c r="J32" s="27">
        <v>0.0</v>
      </c>
      <c r="K32" s="27">
        <v>0.0</v>
      </c>
      <c r="L32" s="27">
        <v>0.0</v>
      </c>
      <c r="M32" s="27">
        <v>0.0</v>
      </c>
      <c r="N32" s="27">
        <v>0.0</v>
      </c>
      <c r="O32" s="27">
        <v>0.0</v>
      </c>
      <c r="P32" s="27">
        <v>0.0</v>
      </c>
    </row>
    <row r="33" ht="12.75" customHeight="1">
      <c r="A33" s="1"/>
      <c r="B33" s="39">
        <v>43863.0</v>
      </c>
      <c r="C33" s="25" t="s">
        <v>25</v>
      </c>
      <c r="D33" s="26"/>
      <c r="E33" s="27">
        <v>460.0</v>
      </c>
      <c r="F33" s="27">
        <v>460.0</v>
      </c>
      <c r="G33" s="27">
        <v>0.0</v>
      </c>
      <c r="H33" s="27">
        <v>0.0</v>
      </c>
      <c r="I33" s="27">
        <v>0.0</v>
      </c>
      <c r="J33" s="27">
        <v>0.0</v>
      </c>
      <c r="K33" s="27">
        <v>0.0</v>
      </c>
      <c r="L33" s="27">
        <v>0.0</v>
      </c>
      <c r="M33" s="27">
        <v>0.0</v>
      </c>
      <c r="N33" s="27">
        <v>0.0</v>
      </c>
      <c r="O33" s="27">
        <v>0.0</v>
      </c>
      <c r="P33" s="27">
        <v>0.0</v>
      </c>
    </row>
    <row r="34" ht="12.75" customHeight="1">
      <c r="A34" s="1"/>
      <c r="B34" s="43">
        <v>43892.0</v>
      </c>
      <c r="C34" s="25" t="s">
        <v>25</v>
      </c>
      <c r="D34" s="26"/>
      <c r="E34" s="29">
        <v>200.0</v>
      </c>
      <c r="F34" s="29">
        <v>200.0</v>
      </c>
      <c r="G34" s="29">
        <v>0.0</v>
      </c>
      <c r="H34" s="29">
        <v>0.0</v>
      </c>
      <c r="I34" s="29">
        <v>0.0</v>
      </c>
      <c r="J34" s="29">
        <v>0.0</v>
      </c>
      <c r="K34" s="29">
        <v>0.0</v>
      </c>
      <c r="L34" s="29">
        <v>0.0</v>
      </c>
      <c r="M34" s="29">
        <v>0.0</v>
      </c>
      <c r="N34" s="29">
        <v>0.0</v>
      </c>
      <c r="O34" s="29">
        <v>0.0</v>
      </c>
      <c r="P34" s="29">
        <v>0.0</v>
      </c>
    </row>
    <row r="35" ht="12.75" customHeight="1">
      <c r="A35" s="1"/>
      <c r="B35" s="35" t="s">
        <v>34</v>
      </c>
      <c r="C35" s="7"/>
      <c r="D35" s="7"/>
      <c r="E35" s="44">
        <f t="shared" ref="E35:P35" si="2">SUM(E28:E34)</f>
        <v>5360</v>
      </c>
      <c r="F35" s="44">
        <f t="shared" si="2"/>
        <v>4960</v>
      </c>
      <c r="G35" s="44">
        <f t="shared" si="2"/>
        <v>0</v>
      </c>
      <c r="H35" s="44">
        <f t="shared" si="2"/>
        <v>0</v>
      </c>
      <c r="I35" s="44">
        <f t="shared" si="2"/>
        <v>0</v>
      </c>
      <c r="J35" s="44">
        <f t="shared" si="2"/>
        <v>0</v>
      </c>
      <c r="K35" s="44">
        <f t="shared" si="2"/>
        <v>0</v>
      </c>
      <c r="L35" s="44">
        <f t="shared" si="2"/>
        <v>0</v>
      </c>
      <c r="M35" s="44">
        <f t="shared" si="2"/>
        <v>0</v>
      </c>
      <c r="N35" s="44">
        <f t="shared" si="2"/>
        <v>0</v>
      </c>
      <c r="O35" s="44">
        <f t="shared" si="2"/>
        <v>0</v>
      </c>
      <c r="P35" s="44">
        <f t="shared" si="2"/>
        <v>0</v>
      </c>
    </row>
    <row r="36" ht="12.75" customHeight="1">
      <c r="A36" s="1"/>
      <c r="B36" s="45" t="s">
        <v>36</v>
      </c>
      <c r="C36" s="7"/>
      <c r="D36" s="8"/>
      <c r="E36" s="46">
        <f t="shared" ref="E36:P36" si="3">E25-E35</f>
        <v>14540</v>
      </c>
      <c r="F36" s="46">
        <f t="shared" si="3"/>
        <v>15840</v>
      </c>
      <c r="G36" s="46">
        <f t="shared" si="3"/>
        <v>0</v>
      </c>
      <c r="H36" s="46">
        <f t="shared" si="3"/>
        <v>0</v>
      </c>
      <c r="I36" s="46">
        <f t="shared" si="3"/>
        <v>0</v>
      </c>
      <c r="J36" s="46">
        <f t="shared" si="3"/>
        <v>0</v>
      </c>
      <c r="K36" s="46">
        <f t="shared" si="3"/>
        <v>0</v>
      </c>
      <c r="L36" s="46">
        <f t="shared" si="3"/>
        <v>0</v>
      </c>
      <c r="M36" s="46">
        <f t="shared" si="3"/>
        <v>0</v>
      </c>
      <c r="N36" s="46">
        <f t="shared" si="3"/>
        <v>0</v>
      </c>
      <c r="O36" s="46">
        <f t="shared" si="3"/>
        <v>0</v>
      </c>
      <c r="P36" s="46">
        <f t="shared" si="3"/>
        <v>0</v>
      </c>
    </row>
    <row r="37" ht="12.75" customHeight="1">
      <c r="A37" s="1"/>
      <c r="B37" s="47" t="s">
        <v>37</v>
      </c>
      <c r="C37" s="7"/>
      <c r="D37" s="8"/>
      <c r="E37" s="48">
        <v>0.0</v>
      </c>
      <c r="F37" s="48">
        <f>E36+F36</f>
        <v>30380</v>
      </c>
      <c r="G37" s="48">
        <f t="shared" ref="G37:P37" si="4">F37+G36</f>
        <v>30380</v>
      </c>
      <c r="H37" s="48">
        <f t="shared" si="4"/>
        <v>30380</v>
      </c>
      <c r="I37" s="48">
        <f t="shared" si="4"/>
        <v>30380</v>
      </c>
      <c r="J37" s="48">
        <f t="shared" si="4"/>
        <v>30380</v>
      </c>
      <c r="K37" s="48">
        <f t="shared" si="4"/>
        <v>30380</v>
      </c>
      <c r="L37" s="48">
        <f t="shared" si="4"/>
        <v>30380</v>
      </c>
      <c r="M37" s="48">
        <f t="shared" si="4"/>
        <v>30380</v>
      </c>
      <c r="N37" s="48">
        <f t="shared" si="4"/>
        <v>30380</v>
      </c>
      <c r="O37" s="48">
        <f t="shared" si="4"/>
        <v>30380</v>
      </c>
      <c r="P37" s="48">
        <f t="shared" si="4"/>
        <v>30380</v>
      </c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</sheetData>
  <mergeCells count="53">
    <mergeCell ref="C20:D20"/>
    <mergeCell ref="C22:D22"/>
    <mergeCell ref="C23:D23"/>
    <mergeCell ref="C24:D24"/>
    <mergeCell ref="C17:P17"/>
    <mergeCell ref="C21:P21"/>
    <mergeCell ref="C27:P27"/>
    <mergeCell ref="B12:P12"/>
    <mergeCell ref="B26:P26"/>
    <mergeCell ref="C13:P13"/>
    <mergeCell ref="C14:D14"/>
    <mergeCell ref="B25:D25"/>
    <mergeCell ref="D8:E8"/>
    <mergeCell ref="D6:E6"/>
    <mergeCell ref="D7:E7"/>
    <mergeCell ref="G3:J8"/>
    <mergeCell ref="B8:C8"/>
    <mergeCell ref="B6:C6"/>
    <mergeCell ref="B7:C7"/>
    <mergeCell ref="L10:L11"/>
    <mergeCell ref="M10:M11"/>
    <mergeCell ref="N10:N11"/>
    <mergeCell ref="O10:O11"/>
    <mergeCell ref="P10:P11"/>
    <mergeCell ref="E10:E11"/>
    <mergeCell ref="F10:F11"/>
    <mergeCell ref="G10:G11"/>
    <mergeCell ref="H10:H11"/>
    <mergeCell ref="I10:I11"/>
    <mergeCell ref="J10:J11"/>
    <mergeCell ref="K10:K11"/>
    <mergeCell ref="B36:D36"/>
    <mergeCell ref="B37:D37"/>
    <mergeCell ref="B35:D35"/>
    <mergeCell ref="C15:D15"/>
    <mergeCell ref="C16:D16"/>
    <mergeCell ref="C32:D32"/>
    <mergeCell ref="C31:D31"/>
    <mergeCell ref="C18:D18"/>
    <mergeCell ref="C19:D19"/>
    <mergeCell ref="C28:D28"/>
    <mergeCell ref="C29:D29"/>
    <mergeCell ref="C30:D30"/>
    <mergeCell ref="C33:D33"/>
    <mergeCell ref="C34:D34"/>
    <mergeCell ref="B10:D11"/>
    <mergeCell ref="D4:E4"/>
    <mergeCell ref="D5:E5"/>
    <mergeCell ref="F2:I2"/>
    <mergeCell ref="B1:P1"/>
    <mergeCell ref="B4:C4"/>
    <mergeCell ref="B5:C5"/>
    <mergeCell ref="B3:E3"/>
  </mergeCells>
  <printOptions horizontalCentered="1" verticalCentered="1"/>
  <pageMargins bottom="0.5511811023622047" footer="0.0" header="0.0" left="0.31496062992125984" right="0.31496062992125984" top="0.551181102362204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2008-08-18T15:51:04Z</dcterms:created>
  <dc:creator>m68266</dc:creator>
</cp:coreProperties>
</file>