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tura con IVA e IRPF" sheetId="1" r:id="rId4"/>
  </sheets>
  <definedNames/>
  <calcPr/>
  <extLst>
    <ext uri="GoogleSheetsCustomDataVersion1">
      <go:sheetsCustomData xmlns:go="http://customooxmlschemas.google.com/" r:id="rId5" roundtripDataSignature="AMtx7miZaP6/fF1YlYWDfx5PaFEOU2tRrA=="/>
    </ext>
  </extLst>
</workbook>
</file>

<file path=xl/sharedStrings.xml><?xml version="1.0" encoding="utf-8"?>
<sst xmlns="http://schemas.openxmlformats.org/spreadsheetml/2006/main" count="42" uniqueCount="38">
  <si>
    <r>
      <rPr>
        <rFont val="Arial"/>
        <b/>
        <color rgb="FF000000"/>
        <sz val="12.0"/>
      </rPr>
      <t xml:space="preserve">¡Cambia a un software de facturación online!
</t>
    </r>
    <r>
      <rPr>
        <rFont val="Arial"/>
        <b val="0"/>
        <color rgb="FF000000"/>
        <sz val="12.0"/>
      </rPr>
      <t xml:space="preserve">Todos los software para gestión de presupuestos/facturas están en Appvizer.
Compáralos de manera gratuita y beneficia de tarifas competitivas.
</t>
    </r>
  </si>
  <si>
    <t>Descubre los sofware de facturación</t>
  </si>
  <si>
    <t>Mi empresa</t>
  </si>
  <si>
    <t>Factura # 2021-01-001</t>
  </si>
  <si>
    <t>C/ Ave. de América 79</t>
  </si>
  <si>
    <t>28028 Madrid</t>
  </si>
  <si>
    <t>España</t>
  </si>
  <si>
    <t>Fecha de emisión:</t>
  </si>
  <si>
    <t>Destinatario :</t>
  </si>
  <si>
    <t>NIF:</t>
  </si>
  <si>
    <t>Empresa SA</t>
  </si>
  <si>
    <t>Emitida por:</t>
  </si>
  <si>
    <t>Pedro Pérez</t>
  </si>
  <si>
    <t>José Rodríguez</t>
  </si>
  <si>
    <t>Nombre del cliente:</t>
  </si>
  <si>
    <t>C/ Goya 5</t>
  </si>
  <si>
    <t>Fecha de venta:</t>
  </si>
  <si>
    <t>28001 Madrid</t>
  </si>
  <si>
    <t>Información adicional</t>
  </si>
  <si>
    <t>Gracias por elegir los servicios y productos de esta compañía</t>
  </si>
  <si>
    <t>Servicios y productos después de la venta: garantía de un 1 año.</t>
  </si>
  <si>
    <t>Descripción de productos o servicios</t>
  </si>
  <si>
    <t>Cantidad</t>
  </si>
  <si>
    <t>Unidad</t>
  </si>
  <si>
    <t>Precio unitario</t>
  </si>
  <si>
    <t>IVA %</t>
  </si>
  <si>
    <t>IVA</t>
  </si>
  <si>
    <t xml:space="preserve">TOTAL </t>
  </si>
  <si>
    <t>Mano de obra</t>
  </si>
  <si>
    <t>hrs</t>
  </si>
  <si>
    <t>Producto</t>
  </si>
  <si>
    <t>pzas</t>
  </si>
  <si>
    <t>Subtotal</t>
  </si>
  <si>
    <t>IRPF</t>
  </si>
  <si>
    <t>Fecha de liquidación:</t>
  </si>
  <si>
    <t>Modo de pago:</t>
  </si>
  <si>
    <t>Total</t>
  </si>
  <si>
    <r>
      <rPr>
        <rFont val="Arial"/>
        <b/>
        <color rgb="FF000000"/>
        <sz val="12.0"/>
      </rPr>
      <t xml:space="preserve">¡Cambia a un software de facturación online!
</t>
    </r>
    <r>
      <rPr>
        <rFont val="Arial"/>
        <b val="0"/>
        <color rgb="FF000000"/>
        <sz val="12.0"/>
      </rPr>
      <t xml:space="preserve">Todos los software para gestión de presupuestos/facturas están en Appvizer.
Compáralos de manera gratuita y beneficia de tarifas competitivas.
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</si>
</sst>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#,##0.00\ \k\r"/>
    <numFmt numFmtId="165" formatCode="_-* #,##0.00\ [$€-40C]_-;\-* #,##0.00\ [$€-40C]_-;_-* &quot;-&quot;??\ [$€-40C]_-;_-@"/>
    <numFmt numFmtId="166" formatCode="_([$€-2]\ * #,##0.00_);_([$€-2]\ * \(#,##0.00\);_([$€-2]\ * &quot;-&quot;??_);_(@_)"/>
    <numFmt numFmtId="167" formatCode="#,##0.00\ &quot;€&quot;"/>
    <numFmt numFmtId="168" formatCode="#,##0.00\ [$€-40C]"/>
    <numFmt numFmtId="169" formatCode="#,##0.00\ [$€-407]"/>
  </numFmts>
  <fonts count="19">
    <font>
      <sz val="12.0"/>
      <color rgb="FF000000"/>
      <name val="Calibri"/>
    </font>
    <font>
      <sz val="12.0"/>
      <color rgb="FF000000"/>
      <name val="Arial"/>
    </font>
    <font>
      <b/>
      <sz val="12.0"/>
      <color rgb="FF000000"/>
      <name val="Arial"/>
    </font>
    <font/>
    <font>
      <b/>
      <u/>
      <sz val="18.0"/>
      <color rgb="FFFFFFFF"/>
      <name val="Arial"/>
    </font>
    <font>
      <b/>
      <sz val="16.0"/>
      <color theme="1"/>
      <name val="Arial"/>
    </font>
    <font>
      <b/>
      <sz val="20.0"/>
      <color rgb="FF000000"/>
      <name val="Arial"/>
    </font>
    <font>
      <sz val="12.0"/>
      <color theme="1"/>
      <name val="Arial"/>
    </font>
    <font>
      <i/>
      <sz val="10.0"/>
      <color rgb="FF7F7F7F"/>
      <name val="Arial"/>
    </font>
    <font>
      <u/>
      <sz val="12.0"/>
      <color rgb="FF0000FF"/>
      <name val="Arial"/>
    </font>
    <font>
      <sz val="12.0"/>
      <color rgb="FFFF0000"/>
      <name val="Arial"/>
    </font>
    <font>
      <color theme="1"/>
      <name val="Arial"/>
    </font>
    <font>
      <u/>
      <sz val="12.0"/>
      <color rgb="FF000000"/>
      <name val="Arial"/>
    </font>
    <font>
      <i/>
      <sz val="10.0"/>
      <color rgb="FF000000"/>
      <name val="Arial"/>
    </font>
    <font>
      <b/>
      <sz val="14.0"/>
      <color rgb="FF000000"/>
      <name val="Arial"/>
    </font>
    <font>
      <sz val="14.0"/>
      <color rgb="FF000000"/>
      <name val="Arial"/>
    </font>
    <font>
      <sz val="11.0"/>
      <color theme="1"/>
      <name val="Arial"/>
    </font>
    <font>
      <b/>
      <sz val="11.0"/>
      <color theme="1"/>
      <name val="Arial"/>
    </font>
    <font>
      <sz val="11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C6D9F0"/>
        <bgColor rgb="FFC6D9F0"/>
      </patternFill>
    </fill>
    <fill>
      <patternFill patternType="solid">
        <fgColor rgb="FFF3F3F3"/>
        <bgColor rgb="FFF3F3F3"/>
      </patternFill>
    </fill>
  </fills>
  <borders count="34">
    <border/>
    <border>
      <left/>
      <right/>
      <top/>
      <bottom/>
    </border>
    <border>
      <left/>
      <right/>
      <top/>
    </border>
    <border>
      <left/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/>
    </border>
    <border>
      <right/>
      <bottom/>
    </border>
    <border>
      <top/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 style="double">
        <color rgb="FF000000"/>
      </bottom>
    </border>
  </borders>
  <cellStyleXfs count="1">
    <xf borderId="0" fillId="0" fontId="0" numFmtId="0" applyAlignment="1" applyFont="1"/>
  </cellStyleXfs>
  <cellXfs count="10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3" fillId="2" fontId="1" numFmtId="0" xfId="0" applyBorder="1" applyFont="1"/>
    <xf borderId="4" fillId="3" fontId="2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0" fontId="3" numFmtId="0" xfId="0" applyBorder="1" applyFont="1"/>
    <xf borderId="7" fillId="2" fontId="1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4" fontId="4" numFmtId="0" xfId="0" applyAlignment="1" applyBorder="1" applyFill="1" applyFont="1">
      <alignment horizontal="center" readingOrder="0" vertical="center"/>
    </xf>
    <xf borderId="14" fillId="0" fontId="3" numFmtId="0" xfId="0" applyBorder="1" applyFont="1"/>
    <xf borderId="15" fillId="0" fontId="3" numFmtId="0" xfId="0" applyBorder="1" applyFont="1"/>
    <xf borderId="16" fillId="2" fontId="1" numFmtId="0" xfId="0" applyBorder="1" applyFont="1"/>
    <xf borderId="1" fillId="3" fontId="1" numFmtId="0" xfId="0" applyBorder="1" applyFont="1"/>
    <xf borderId="1" fillId="3" fontId="5" numFmtId="0" xfId="0" applyAlignment="1" applyBorder="1" applyFont="1">
      <alignment horizontal="left"/>
    </xf>
    <xf borderId="1" fillId="3" fontId="6" numFmtId="0" xfId="0" applyAlignment="1" applyBorder="1" applyFont="1">
      <alignment readingOrder="0"/>
    </xf>
    <xf borderId="0" fillId="0" fontId="1" numFmtId="0" xfId="0" applyFont="1"/>
    <xf borderId="17" fillId="2" fontId="7" numFmtId="0" xfId="0" applyAlignment="1" applyBorder="1" applyFont="1">
      <alignment vertical="bottom"/>
    </xf>
    <xf borderId="1" fillId="3" fontId="8" numFmtId="0" xfId="0" applyBorder="1" applyFont="1"/>
    <xf borderId="1" fillId="3" fontId="1" numFmtId="14" xfId="0" applyAlignment="1" applyBorder="1" applyFont="1" applyNumberFormat="1">
      <alignment horizontal="left"/>
    </xf>
    <xf borderId="1" fillId="3" fontId="2" numFmtId="0" xfId="0" applyBorder="1" applyFont="1"/>
    <xf borderId="3" fillId="3" fontId="1" numFmtId="0" xfId="0" applyAlignment="1" applyBorder="1" applyFont="1">
      <alignment horizontal="left"/>
    </xf>
    <xf borderId="18" fillId="0" fontId="3" numFmtId="0" xfId="0" applyBorder="1" applyFont="1"/>
    <xf borderId="1" fillId="3" fontId="1" numFmtId="0" xfId="0" applyAlignment="1" applyBorder="1" applyFont="1">
      <alignment horizontal="left"/>
    </xf>
    <xf borderId="1" fillId="3" fontId="1" numFmtId="0" xfId="0" applyAlignment="1" applyBorder="1" applyFont="1">
      <alignment horizontal="right"/>
    </xf>
    <xf borderId="1" fillId="2" fontId="9" numFmtId="0" xfId="0" applyBorder="1" applyFont="1"/>
    <xf borderId="1" fillId="3" fontId="10" numFmtId="0" xfId="0" applyBorder="1" applyFont="1"/>
    <xf borderId="1" fillId="2" fontId="1" numFmtId="0" xfId="0" applyAlignment="1" applyBorder="1" applyFont="1">
      <alignment horizontal="right"/>
    </xf>
    <xf borderId="17" fillId="2" fontId="1" numFmtId="0" xfId="0" applyAlignment="1" applyBorder="1" applyFont="1">
      <alignment horizontal="right" shrinkToFit="0" vertical="bottom" wrapText="0"/>
    </xf>
    <xf borderId="19" fillId="2" fontId="1" numFmtId="14" xfId="0" applyAlignment="1" applyBorder="1" applyFont="1" applyNumberFormat="1">
      <alignment horizontal="left" vertical="bottom"/>
    </xf>
    <xf borderId="19" fillId="0" fontId="3" numFmtId="0" xfId="0" applyBorder="1" applyFont="1"/>
    <xf borderId="17" fillId="2" fontId="1" numFmtId="0" xfId="0" applyAlignment="1" applyBorder="1" applyFont="1">
      <alignment horizontal="right" vertical="bottom"/>
    </xf>
    <xf borderId="19" fillId="2" fontId="1" numFmtId="1" xfId="0" applyAlignment="1" applyBorder="1" applyFont="1" applyNumberFormat="1">
      <alignment horizontal="left" vertical="bottom"/>
    </xf>
    <xf borderId="19" fillId="2" fontId="1" numFmtId="0" xfId="0" applyAlignment="1" applyBorder="1" applyFont="1">
      <alignment horizontal="left" vertical="bottom"/>
    </xf>
    <xf borderId="0" fillId="0" fontId="11" numFmtId="0" xfId="0" applyFont="1"/>
    <xf borderId="1" fillId="3" fontId="12" numFmtId="0" xfId="0" applyBorder="1" applyFont="1"/>
    <xf borderId="1" fillId="3" fontId="13" numFmtId="0" xfId="0" applyAlignment="1" applyBorder="1" applyFont="1">
      <alignment horizontal="right"/>
    </xf>
    <xf borderId="1" fillId="2" fontId="1" numFmtId="164" xfId="0" applyBorder="1" applyFont="1" applyNumberFormat="1"/>
    <xf borderId="1" fillId="2" fontId="1" numFmtId="0" xfId="0" applyAlignment="1" applyBorder="1" applyFont="1">
      <alignment vertical="center"/>
    </xf>
    <xf borderId="1" fillId="3" fontId="1" numFmtId="0" xfId="0" applyAlignment="1" applyBorder="1" applyFont="1">
      <alignment vertical="center"/>
    </xf>
    <xf borderId="13" fillId="5" fontId="2" numFmtId="0" xfId="0" applyAlignment="1" applyBorder="1" applyFill="1" applyFont="1">
      <alignment horizontal="center" shrinkToFit="0" vertical="center" wrapText="1"/>
    </xf>
    <xf borderId="20" fillId="5" fontId="2" numFmtId="0" xfId="0" applyAlignment="1" applyBorder="1" applyFont="1">
      <alignment horizontal="center" vertical="center"/>
    </xf>
    <xf borderId="1" fillId="3" fontId="2" numFmtId="0" xfId="0" applyAlignment="1" applyBorder="1" applyFont="1">
      <alignment horizontal="right" vertical="center"/>
    </xf>
    <xf borderId="1" fillId="2" fontId="1" numFmtId="164" xfId="0" applyAlignment="1" applyBorder="1" applyFont="1" applyNumberFormat="1">
      <alignment vertical="center"/>
    </xf>
    <xf borderId="1" fillId="2" fontId="1" numFmtId="0" xfId="0" applyAlignment="1" applyBorder="1" applyFont="1">
      <alignment horizontal="right" vertical="center"/>
    </xf>
    <xf borderId="1" fillId="2" fontId="1" numFmtId="0" xfId="0" applyAlignment="1" applyBorder="1" applyFont="1">
      <alignment horizontal="center"/>
    </xf>
    <xf borderId="1" fillId="3" fontId="1" numFmtId="0" xfId="0" applyAlignment="1" applyBorder="1" applyFont="1">
      <alignment horizontal="center"/>
    </xf>
    <xf borderId="21" fillId="3" fontId="1" numFmtId="0" xfId="0" applyAlignment="1" applyBorder="1" applyFont="1">
      <alignment horizontal="left"/>
    </xf>
    <xf borderId="22" fillId="3" fontId="1" numFmtId="0" xfId="0" applyAlignment="1" applyBorder="1" applyFont="1">
      <alignment horizontal="left"/>
    </xf>
    <xf borderId="23" fillId="3" fontId="1" numFmtId="0" xfId="0" applyAlignment="1" applyBorder="1" applyFont="1">
      <alignment horizontal="left"/>
    </xf>
    <xf borderId="24" fillId="3" fontId="1" numFmtId="0" xfId="0" applyAlignment="1" applyBorder="1" applyFont="1">
      <alignment horizontal="center"/>
    </xf>
    <xf borderId="24" fillId="3" fontId="1" numFmtId="165" xfId="0" applyAlignment="1" applyBorder="1" applyFont="1" applyNumberFormat="1">
      <alignment horizontal="center"/>
    </xf>
    <xf borderId="24" fillId="3" fontId="1" numFmtId="9" xfId="0" applyAlignment="1" applyBorder="1" applyFont="1" applyNumberFormat="1">
      <alignment horizontal="center"/>
    </xf>
    <xf borderId="25" fillId="6" fontId="1" numFmtId="165" xfId="0" applyAlignment="1" applyBorder="1" applyFill="1" applyFont="1" applyNumberFormat="1">
      <alignment horizontal="center"/>
    </xf>
    <xf borderId="1" fillId="3" fontId="1" numFmtId="164" xfId="0" applyAlignment="1" applyBorder="1" applyFont="1" applyNumberFormat="1">
      <alignment horizontal="center"/>
    </xf>
    <xf borderId="1" fillId="2" fontId="1" numFmtId="14" xfId="0" applyAlignment="1" applyBorder="1" applyFont="1" applyNumberFormat="1">
      <alignment horizontal="center"/>
    </xf>
    <xf borderId="26" fillId="3" fontId="1" numFmtId="0" xfId="0" applyAlignment="1" applyBorder="1" applyFont="1">
      <alignment horizontal="left"/>
    </xf>
    <xf borderId="27" fillId="3" fontId="1" numFmtId="0" xfId="0" applyAlignment="1" applyBorder="1" applyFont="1">
      <alignment horizontal="left"/>
    </xf>
    <xf borderId="28" fillId="3" fontId="1" numFmtId="0" xfId="0" applyAlignment="1" applyBorder="1" applyFont="1">
      <alignment horizontal="center"/>
    </xf>
    <xf borderId="28" fillId="3" fontId="1" numFmtId="165" xfId="0" applyAlignment="1" applyBorder="1" applyFont="1" applyNumberFormat="1">
      <alignment horizontal="center"/>
    </xf>
    <xf borderId="28" fillId="3" fontId="1" numFmtId="9" xfId="0" applyAlignment="1" applyBorder="1" applyFont="1" applyNumberFormat="1">
      <alignment horizontal="center"/>
    </xf>
    <xf borderId="28" fillId="6" fontId="1" numFmtId="165" xfId="0" applyAlignment="1" applyBorder="1" applyFont="1" applyNumberFormat="1">
      <alignment horizontal="center"/>
    </xf>
    <xf borderId="1" fillId="2" fontId="1" numFmtId="164" xfId="0" applyAlignment="1" applyBorder="1" applyFont="1" applyNumberFormat="1">
      <alignment horizontal="center"/>
    </xf>
    <xf borderId="26" fillId="3" fontId="1" numFmtId="166" xfId="0" applyAlignment="1" applyBorder="1" applyFont="1" applyNumberFormat="1">
      <alignment horizontal="left"/>
    </xf>
    <xf borderId="1" fillId="3" fontId="1" numFmtId="166" xfId="0" applyAlignment="1" applyBorder="1" applyFont="1" applyNumberFormat="1">
      <alignment horizontal="left"/>
    </xf>
    <xf borderId="27" fillId="3" fontId="1" numFmtId="166" xfId="0" applyAlignment="1" applyBorder="1" applyFont="1" applyNumberFormat="1">
      <alignment horizontal="left"/>
    </xf>
    <xf borderId="28" fillId="3" fontId="1" numFmtId="166" xfId="0" applyBorder="1" applyFont="1" applyNumberFormat="1"/>
    <xf borderId="28" fillId="3" fontId="1" numFmtId="166" xfId="0" applyAlignment="1" applyBorder="1" applyFont="1" applyNumberFormat="1">
      <alignment horizontal="center"/>
    </xf>
    <xf borderId="28" fillId="6" fontId="1" numFmtId="166" xfId="0" applyBorder="1" applyFont="1" applyNumberFormat="1"/>
    <xf borderId="1" fillId="3" fontId="1" numFmtId="164" xfId="0" applyBorder="1" applyFont="1" applyNumberFormat="1"/>
    <xf borderId="1" fillId="2" fontId="1" numFmtId="0" xfId="0" applyAlignment="1" applyBorder="1" applyFont="1">
      <alignment horizontal="left"/>
    </xf>
    <xf borderId="26" fillId="3" fontId="1" numFmtId="166" xfId="0" applyBorder="1" applyFont="1" applyNumberFormat="1"/>
    <xf borderId="1" fillId="3" fontId="1" numFmtId="166" xfId="0" applyBorder="1" applyFont="1" applyNumberFormat="1"/>
    <xf borderId="27" fillId="3" fontId="1" numFmtId="166" xfId="0" applyBorder="1" applyFont="1" applyNumberFormat="1"/>
    <xf borderId="1" fillId="2" fontId="2" numFmtId="0" xfId="0" applyBorder="1" applyFont="1"/>
    <xf borderId="29" fillId="3" fontId="1" numFmtId="166" xfId="0" applyBorder="1" applyFont="1" applyNumberFormat="1"/>
    <xf borderId="30" fillId="3" fontId="1" numFmtId="166" xfId="0" applyBorder="1" applyFont="1" applyNumberFormat="1"/>
    <xf borderId="31" fillId="3" fontId="1" numFmtId="166" xfId="0" applyBorder="1" applyFont="1" applyNumberFormat="1"/>
    <xf borderId="32" fillId="3" fontId="1" numFmtId="166" xfId="0" applyBorder="1" applyFont="1" applyNumberFormat="1"/>
    <xf borderId="32" fillId="3" fontId="1" numFmtId="166" xfId="0" applyAlignment="1" applyBorder="1" applyFont="1" applyNumberFormat="1">
      <alignment horizontal="center"/>
    </xf>
    <xf borderId="32" fillId="6" fontId="1" numFmtId="166" xfId="0" applyBorder="1" applyFont="1" applyNumberFormat="1"/>
    <xf borderId="1" fillId="3" fontId="1" numFmtId="167" xfId="0" applyBorder="1" applyFont="1" applyNumberFormat="1"/>
    <xf borderId="1" fillId="3" fontId="1" numFmtId="9" xfId="0" applyBorder="1" applyFont="1" applyNumberFormat="1"/>
    <xf borderId="1" fillId="3" fontId="2" numFmtId="0" xfId="0" applyAlignment="1" applyBorder="1" applyFont="1">
      <alignment horizontal="right"/>
    </xf>
    <xf borderId="1" fillId="6" fontId="2" numFmtId="0" xfId="0" applyBorder="1" applyFont="1"/>
    <xf borderId="1" fillId="6" fontId="1" numFmtId="168" xfId="0" applyBorder="1" applyFont="1" applyNumberFormat="1"/>
    <xf borderId="1" fillId="3" fontId="2" numFmtId="0" xfId="0" applyAlignment="1" applyBorder="1" applyFont="1">
      <alignment horizontal="right" readingOrder="0"/>
    </xf>
    <xf borderId="2" fillId="3" fontId="2" numFmtId="9" xfId="0" applyAlignment="1" applyBorder="1" applyFont="1" applyNumberFormat="1">
      <alignment readingOrder="0"/>
    </xf>
    <xf borderId="2" fillId="6" fontId="2" numFmtId="0" xfId="0" applyBorder="1" applyFont="1"/>
    <xf borderId="2" fillId="6" fontId="1" numFmtId="168" xfId="0" applyBorder="1" applyFont="1" applyNumberFormat="1"/>
    <xf borderId="33" fillId="3" fontId="2" numFmtId="9" xfId="0" applyAlignment="1" applyBorder="1" applyFont="1" applyNumberFormat="1">
      <alignment readingOrder="0"/>
    </xf>
    <xf borderId="33" fillId="6" fontId="1" numFmtId="168" xfId="0" applyBorder="1" applyFont="1" applyNumberFormat="1"/>
    <xf borderId="1" fillId="3" fontId="1" numFmtId="169" xfId="0" applyBorder="1" applyFont="1" applyNumberFormat="1"/>
    <xf borderId="1" fillId="3" fontId="14" numFmtId="0" xfId="0" applyBorder="1" applyFont="1"/>
    <xf borderId="1" fillId="3" fontId="15" numFmtId="0" xfId="0" applyBorder="1" applyFont="1"/>
    <xf borderId="1" fillId="3" fontId="14" numFmtId="168" xfId="0" applyBorder="1" applyFont="1" applyNumberFormat="1"/>
    <xf borderId="1" fillId="3" fontId="14" numFmtId="164" xfId="0" applyBorder="1" applyFont="1" applyNumberFormat="1"/>
    <xf borderId="1" fillId="3" fontId="16" numFmtId="14" xfId="0" applyAlignment="1" applyBorder="1" applyFont="1" applyNumberFormat="1">
      <alignment horizontal="right"/>
    </xf>
    <xf borderId="22" fillId="3" fontId="17" numFmtId="0" xfId="0" applyBorder="1" applyFont="1"/>
    <xf borderId="22" fillId="3" fontId="16" numFmtId="0" xfId="0" applyBorder="1" applyFont="1"/>
    <xf borderId="22" fillId="3" fontId="17" numFmtId="0" xfId="0" applyAlignment="1" applyBorder="1" applyFont="1">
      <alignment horizontal="left"/>
    </xf>
    <xf borderId="1" fillId="2" fontId="1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es/contabilidad-finanzas/facturacion" TargetMode="External"/><Relationship Id="rId2" Type="http://schemas.openxmlformats.org/officeDocument/2006/relationships/hyperlink" Target="https://www.appvizer.es/contabilidad-finanzas/facturacion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.11"/>
    <col customWidth="1" min="2" max="2" width="3.33"/>
    <col customWidth="1" min="3" max="3" width="14.67"/>
    <col customWidth="1" min="4" max="4" width="1.78"/>
    <col customWidth="1" min="5" max="5" width="15.0"/>
    <col customWidth="1" min="6" max="6" width="11.11"/>
    <col customWidth="1" min="7" max="7" width="8.78"/>
    <col customWidth="1" min="8" max="8" width="15.78"/>
    <col customWidth="1" min="9" max="9" width="8.33"/>
    <col customWidth="1" min="10" max="10" width="13.78"/>
    <col customWidth="1" min="11" max="11" width="15.11"/>
    <col customWidth="1" min="12" max="12" width="3.89"/>
    <col customWidth="1" min="13" max="13" width="3.33"/>
    <col customWidth="1" min="14" max="14" width="10.78"/>
    <col customWidth="1" min="15" max="16" width="24.78"/>
    <col customWidth="1" min="17" max="17" width="17.89"/>
    <col customWidth="1" min="18" max="18" width="10.78"/>
    <col customWidth="1" min="19" max="26" width="10.56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1"/>
      <c r="C2" s="1"/>
      <c r="D2" s="1"/>
      <c r="E2" s="2"/>
      <c r="F2" s="2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1"/>
      <c r="C3" s="1"/>
      <c r="D3" s="3"/>
      <c r="E3" s="4" t="s">
        <v>0</v>
      </c>
      <c r="F3" s="5"/>
      <c r="G3" s="5"/>
      <c r="H3" s="5"/>
      <c r="I3" s="5"/>
      <c r="J3" s="6"/>
      <c r="K3" s="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1"/>
      <c r="C4" s="1"/>
      <c r="D4" s="3"/>
      <c r="E4" s="8"/>
      <c r="J4" s="9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1"/>
      <c r="C5" s="1"/>
      <c r="D5" s="3"/>
      <c r="E5" s="8"/>
      <c r="J5" s="9"/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1"/>
      <c r="C6" s="1"/>
      <c r="D6" s="3"/>
      <c r="E6" s="8"/>
      <c r="J6" s="9"/>
      <c r="K6" s="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"/>
      <c r="C7" s="1"/>
      <c r="D7" s="3"/>
      <c r="E7" s="8"/>
      <c r="J7" s="9"/>
      <c r="K7" s="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1"/>
      <c r="C8" s="1"/>
      <c r="D8" s="3"/>
      <c r="E8" s="10"/>
      <c r="F8" s="11"/>
      <c r="G8" s="11"/>
      <c r="H8" s="11"/>
      <c r="I8" s="11"/>
      <c r="J8" s="12"/>
      <c r="K8" s="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39.75" customHeight="1">
      <c r="A9" s="1"/>
      <c r="B9" s="1"/>
      <c r="C9" s="1"/>
      <c r="D9" s="3"/>
      <c r="E9" s="13" t="s">
        <v>1</v>
      </c>
      <c r="F9" s="14"/>
      <c r="G9" s="14"/>
      <c r="H9" s="14"/>
      <c r="I9" s="14"/>
      <c r="J9" s="15"/>
      <c r="K9" s="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1"/>
      <c r="C10" s="1"/>
      <c r="D10" s="1"/>
      <c r="E10" s="16"/>
      <c r="F10" s="16"/>
      <c r="G10" s="16"/>
      <c r="H10" s="16"/>
      <c r="I10" s="16"/>
      <c r="J10" s="1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4.0" customHeight="1">
      <c r="A12" s="1"/>
      <c r="B12" s="17"/>
      <c r="C12" s="18" t="s">
        <v>2</v>
      </c>
      <c r="D12" s="17"/>
      <c r="E12" s="17"/>
      <c r="F12" s="17"/>
      <c r="G12" s="17"/>
      <c r="H12" s="19" t="s">
        <v>3</v>
      </c>
      <c r="I12" s="20"/>
      <c r="J12" s="20"/>
      <c r="K12" s="17"/>
      <c r="L12" s="17"/>
      <c r="M12" s="1"/>
      <c r="N12" s="21"/>
      <c r="O12" s="21"/>
      <c r="P12" s="21"/>
      <c r="Q12" s="2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7"/>
      <c r="C13" s="22" t="s">
        <v>4</v>
      </c>
      <c r="D13" s="23"/>
      <c r="E13" s="23"/>
      <c r="F13" s="17"/>
      <c r="G13" s="24"/>
      <c r="H13" s="17"/>
      <c r="I13" s="25"/>
      <c r="J13" s="26"/>
      <c r="K13" s="17"/>
      <c r="L13" s="17"/>
      <c r="M13" s="3"/>
      <c r="N13" s="21"/>
      <c r="O13" s="21"/>
      <c r="P13" s="21"/>
      <c r="Q13" s="2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7"/>
      <c r="C14" s="22" t="s">
        <v>5</v>
      </c>
      <c r="D14" s="27"/>
      <c r="E14" s="27"/>
      <c r="F14" s="17"/>
      <c r="G14" s="17"/>
      <c r="H14" s="17"/>
      <c r="I14" s="28"/>
      <c r="J14" s="17"/>
      <c r="K14" s="17"/>
      <c r="L14" s="17"/>
      <c r="M14" s="3"/>
      <c r="N14" s="21"/>
      <c r="O14" s="21"/>
      <c r="P14" s="21"/>
      <c r="Q14" s="2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7"/>
      <c r="C15" s="22" t="s">
        <v>6</v>
      </c>
      <c r="D15" s="17"/>
      <c r="E15" s="17"/>
      <c r="F15" s="17"/>
      <c r="G15" s="17"/>
      <c r="H15" s="24"/>
      <c r="I15" s="17"/>
      <c r="J15" s="17"/>
      <c r="K15" s="17"/>
      <c r="L15" s="17"/>
      <c r="M15" s="3"/>
      <c r="N15" s="21"/>
      <c r="O15" s="21"/>
      <c r="P15" s="21"/>
      <c r="Q15" s="21"/>
      <c r="R15" s="29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3"/>
      <c r="N16" s="21"/>
      <c r="O16" s="21"/>
      <c r="P16" s="21"/>
      <c r="Q16" s="2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7"/>
      <c r="C17" s="23"/>
      <c r="D17" s="23"/>
      <c r="E17" s="23"/>
      <c r="F17" s="17"/>
      <c r="G17" s="17"/>
      <c r="H17" s="30"/>
      <c r="I17" s="30"/>
      <c r="J17" s="17"/>
      <c r="K17" s="17"/>
      <c r="L17" s="17"/>
      <c r="M17" s="3"/>
      <c r="N17" s="21"/>
      <c r="O17" s="21"/>
      <c r="P17" s="21"/>
      <c r="Q17" s="2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7"/>
      <c r="C18" s="31"/>
      <c r="D18" s="31"/>
      <c r="E18" s="32" t="s">
        <v>7</v>
      </c>
      <c r="F18" s="33">
        <f>TODAY()</f>
        <v>44334</v>
      </c>
      <c r="G18" s="34"/>
      <c r="H18" s="30"/>
      <c r="I18" s="17"/>
      <c r="J18" s="24" t="s">
        <v>8</v>
      </c>
      <c r="K18" s="17"/>
      <c r="L18" s="17"/>
      <c r="M18" s="3"/>
      <c r="N18" s="21"/>
      <c r="O18" s="21"/>
      <c r="P18" s="21"/>
      <c r="Q18" s="2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7"/>
      <c r="C19" s="31"/>
      <c r="D19" s="31"/>
      <c r="E19" s="35" t="s">
        <v>9</v>
      </c>
      <c r="F19" s="36">
        <v>1.2345854869E10</v>
      </c>
      <c r="G19" s="34"/>
      <c r="H19" s="30"/>
      <c r="I19" s="17"/>
      <c r="J19" s="17" t="s">
        <v>10</v>
      </c>
      <c r="K19" s="17"/>
      <c r="L19" s="17"/>
      <c r="M19" s="3"/>
      <c r="N19" s="21"/>
      <c r="O19" s="21"/>
      <c r="P19" s="21"/>
      <c r="Q19" s="21"/>
      <c r="R19" s="1"/>
      <c r="S19" s="1"/>
      <c r="T19" s="1"/>
      <c r="U19" s="1"/>
      <c r="V19" s="1"/>
      <c r="W19" s="1"/>
      <c r="X19" s="1"/>
      <c r="Y19" s="1"/>
      <c r="Z19" s="1"/>
    </row>
    <row r="20" ht="19.5" customHeight="1">
      <c r="A20" s="1"/>
      <c r="B20" s="17"/>
      <c r="C20" s="31"/>
      <c r="D20" s="31"/>
      <c r="E20" s="35" t="s">
        <v>11</v>
      </c>
      <c r="F20" s="37" t="s">
        <v>12</v>
      </c>
      <c r="G20" s="34"/>
      <c r="H20" s="30"/>
      <c r="I20" s="17"/>
      <c r="J20" s="17" t="s">
        <v>13</v>
      </c>
      <c r="K20" s="17"/>
      <c r="L20" s="17"/>
      <c r="M20" s="3"/>
      <c r="N20" s="21"/>
      <c r="O20" s="21"/>
      <c r="P20" s="21"/>
      <c r="Q20" s="2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7"/>
      <c r="C21" s="31"/>
      <c r="D21" s="31"/>
      <c r="E21" s="35" t="s">
        <v>14</v>
      </c>
      <c r="F21" s="37" t="s">
        <v>13</v>
      </c>
      <c r="G21" s="34"/>
      <c r="H21" s="30"/>
      <c r="I21" s="17"/>
      <c r="J21" s="17" t="s">
        <v>15</v>
      </c>
      <c r="K21" s="17"/>
      <c r="L21" s="17"/>
      <c r="M21" s="3"/>
      <c r="N21" s="21"/>
      <c r="O21" s="21"/>
      <c r="P21" s="21"/>
      <c r="Q21" s="2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7"/>
      <c r="C22" s="1"/>
      <c r="D22" s="1"/>
      <c r="E22" s="35" t="s">
        <v>16</v>
      </c>
      <c r="F22" s="33">
        <f>TODAY()-15</f>
        <v>44319</v>
      </c>
      <c r="G22" s="34"/>
      <c r="H22" s="30"/>
      <c r="I22" s="17"/>
      <c r="J22" s="17" t="s">
        <v>17</v>
      </c>
      <c r="K22" s="17"/>
      <c r="L22" s="17"/>
      <c r="M22" s="1"/>
      <c r="N22" s="21"/>
      <c r="O22" s="21"/>
      <c r="P22" s="21"/>
      <c r="Q22" s="2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7"/>
      <c r="C23" s="28"/>
      <c r="D23" s="28"/>
      <c r="E23" s="28"/>
      <c r="F23" s="28"/>
      <c r="G23" s="28"/>
      <c r="H23" s="30"/>
      <c r="I23" s="17"/>
      <c r="J23" s="17" t="s">
        <v>6</v>
      </c>
      <c r="K23" s="17"/>
      <c r="L23" s="17"/>
      <c r="M23" s="1"/>
      <c r="N23" s="21"/>
      <c r="O23" s="21"/>
      <c r="P23" s="21"/>
      <c r="Q23" s="2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7"/>
      <c r="C24" s="28"/>
      <c r="D24" s="24"/>
      <c r="E24" s="27"/>
      <c r="F24" s="17"/>
      <c r="G24" s="17"/>
      <c r="H24" s="17"/>
      <c r="I24" s="17"/>
      <c r="J24" s="38"/>
      <c r="K24" s="17"/>
      <c r="L24" s="17"/>
      <c r="M24" s="1"/>
      <c r="N24" s="21"/>
      <c r="O24" s="21"/>
      <c r="P24" s="21"/>
      <c r="Q24" s="2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7"/>
      <c r="C25" s="28"/>
      <c r="D25" s="24"/>
      <c r="E25" s="27"/>
      <c r="F25" s="17"/>
      <c r="G25" s="17"/>
      <c r="H25" s="17"/>
      <c r="I25" s="17"/>
      <c r="J25" s="17"/>
      <c r="K25" s="17"/>
      <c r="L25" s="17"/>
      <c r="M25" s="1"/>
      <c r="N25" s="21"/>
      <c r="O25" s="21"/>
      <c r="P25" s="21"/>
      <c r="Q25" s="2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7"/>
      <c r="C26" s="24" t="s">
        <v>18</v>
      </c>
      <c r="D26" s="24"/>
      <c r="E26" s="27"/>
      <c r="F26" s="17"/>
      <c r="G26" s="17"/>
      <c r="H26" s="17"/>
      <c r="I26" s="17"/>
      <c r="J26" s="17"/>
      <c r="K26" s="17"/>
      <c r="L26" s="17"/>
      <c r="M26" s="1"/>
      <c r="N26" s="21"/>
      <c r="O26" s="21"/>
      <c r="P26" s="21"/>
      <c r="Q26" s="2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7"/>
      <c r="C27" s="17" t="s">
        <v>19</v>
      </c>
      <c r="D27" s="24"/>
      <c r="E27" s="27"/>
      <c r="F27" s="17"/>
      <c r="G27" s="17"/>
      <c r="H27" s="17"/>
      <c r="I27" s="17"/>
      <c r="J27" s="17"/>
      <c r="K27" s="17"/>
      <c r="L27" s="17"/>
      <c r="M27" s="1"/>
      <c r="N27" s="21"/>
      <c r="O27" s="21"/>
      <c r="P27" s="21"/>
      <c r="Q27" s="2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7"/>
      <c r="C28" s="17" t="s">
        <v>20</v>
      </c>
      <c r="D28" s="17"/>
      <c r="E28" s="17"/>
      <c r="F28" s="17"/>
      <c r="G28" s="17"/>
      <c r="H28" s="17"/>
      <c r="I28" s="17"/>
      <c r="J28" s="17"/>
      <c r="K28" s="17"/>
      <c r="L28" s="17"/>
      <c r="M28" s="1"/>
      <c r="N28" s="21"/>
      <c r="O28" s="21"/>
      <c r="P28" s="21"/>
      <c r="Q28" s="2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7"/>
      <c r="C29" s="38"/>
      <c r="D29" s="17"/>
      <c r="E29" s="17"/>
      <c r="F29" s="17"/>
      <c r="G29" s="17"/>
      <c r="H29" s="39"/>
      <c r="I29" s="17"/>
      <c r="J29" s="17"/>
      <c r="K29" s="17"/>
      <c r="L29" s="1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7"/>
      <c r="C30" s="17"/>
      <c r="D30" s="17"/>
      <c r="E30" s="17"/>
      <c r="F30" s="17"/>
      <c r="G30" s="17"/>
      <c r="H30" s="17"/>
      <c r="I30" s="17"/>
      <c r="J30" s="17"/>
      <c r="K30" s="40"/>
      <c r="L30" s="28"/>
      <c r="M30" s="41"/>
      <c r="N30" s="1"/>
      <c r="O30" s="31"/>
      <c r="P30" s="3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39.0" customHeight="1">
      <c r="A31" s="42"/>
      <c r="B31" s="43"/>
      <c r="C31" s="44" t="s">
        <v>21</v>
      </c>
      <c r="D31" s="14"/>
      <c r="E31" s="15"/>
      <c r="F31" s="45" t="s">
        <v>22</v>
      </c>
      <c r="G31" s="45" t="s">
        <v>23</v>
      </c>
      <c r="H31" s="45" t="s">
        <v>24</v>
      </c>
      <c r="I31" s="45" t="s">
        <v>25</v>
      </c>
      <c r="J31" s="45" t="s">
        <v>26</v>
      </c>
      <c r="K31" s="45" t="s">
        <v>27</v>
      </c>
      <c r="L31" s="46"/>
      <c r="M31" s="47"/>
      <c r="N31" s="42"/>
      <c r="O31" s="48"/>
      <c r="P31" s="48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75" customHeight="1">
      <c r="A32" s="49"/>
      <c r="B32" s="50"/>
      <c r="C32" s="51" t="s">
        <v>28</v>
      </c>
      <c r="D32" s="52"/>
      <c r="E32" s="53"/>
      <c r="F32" s="54">
        <v>1.0</v>
      </c>
      <c r="G32" s="54" t="s">
        <v>29</v>
      </c>
      <c r="H32" s="55">
        <v>60.0</v>
      </c>
      <c r="I32" s="56">
        <v>0.21</v>
      </c>
      <c r="J32" s="57">
        <f t="shared" ref="J32:J48" si="1">IF(ISBLANK(I32),"",IF(H32*I32*F32&gt;0,H32*I32*F32,0))</f>
        <v>12.6</v>
      </c>
      <c r="K32" s="57">
        <f t="shared" ref="K32:K48" si="2">IF(SUM(F32*H32,J32)&gt;0,SUM(F32*H32,J32),"")</f>
        <v>72.6</v>
      </c>
      <c r="L32" s="58"/>
      <c r="M32" s="49"/>
      <c r="N32" s="49"/>
      <c r="O32" s="59"/>
      <c r="P32" s="59"/>
      <c r="Q32" s="49"/>
      <c r="R32" s="59"/>
      <c r="S32" s="49"/>
      <c r="T32" s="49"/>
      <c r="U32" s="49"/>
      <c r="V32" s="49"/>
      <c r="W32" s="49"/>
      <c r="X32" s="49"/>
      <c r="Y32" s="49"/>
      <c r="Z32" s="49"/>
    </row>
    <row r="33" ht="15.75" customHeight="1">
      <c r="A33" s="49"/>
      <c r="B33" s="50"/>
      <c r="C33" s="60" t="s">
        <v>30</v>
      </c>
      <c r="D33" s="27"/>
      <c r="E33" s="61"/>
      <c r="F33" s="62">
        <v>1.0</v>
      </c>
      <c r="G33" s="62" t="s">
        <v>31</v>
      </c>
      <c r="H33" s="63">
        <v>103.99</v>
      </c>
      <c r="I33" s="64">
        <v>0.21</v>
      </c>
      <c r="J33" s="65">
        <f t="shared" si="1"/>
        <v>21.8379</v>
      </c>
      <c r="K33" s="65">
        <f t="shared" si="2"/>
        <v>125.8279</v>
      </c>
      <c r="L33" s="58"/>
      <c r="M33" s="66"/>
      <c r="N33" s="49"/>
      <c r="O33" s="59"/>
      <c r="P33" s="5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ht="15.75" customHeight="1">
      <c r="A34" s="1"/>
      <c r="B34" s="17"/>
      <c r="C34" s="67"/>
      <c r="D34" s="68"/>
      <c r="E34" s="69"/>
      <c r="F34" s="70"/>
      <c r="G34" s="71"/>
      <c r="H34" s="70"/>
      <c r="I34" s="70"/>
      <c r="J34" s="72" t="str">
        <f t="shared" si="1"/>
        <v/>
      </c>
      <c r="K34" s="72" t="str">
        <f t="shared" si="2"/>
        <v/>
      </c>
      <c r="L34" s="73"/>
      <c r="M34" s="41"/>
      <c r="N34" s="1"/>
      <c r="O34" s="31"/>
      <c r="P34" s="31"/>
      <c r="Q34" s="1"/>
      <c r="R34" s="74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7"/>
      <c r="C35" s="75"/>
      <c r="D35" s="76"/>
      <c r="E35" s="77"/>
      <c r="F35" s="70"/>
      <c r="G35" s="71"/>
      <c r="H35" s="70"/>
      <c r="I35" s="70"/>
      <c r="J35" s="72" t="str">
        <f t="shared" si="1"/>
        <v/>
      </c>
      <c r="K35" s="72" t="str">
        <f t="shared" si="2"/>
        <v/>
      </c>
      <c r="L35" s="73"/>
      <c r="M35" s="41"/>
      <c r="N35" s="1"/>
      <c r="O35" s="31"/>
      <c r="P35" s="31"/>
      <c r="Q35" s="78"/>
      <c r="R35" s="74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7"/>
      <c r="C36" s="75"/>
      <c r="D36" s="76"/>
      <c r="E36" s="77"/>
      <c r="F36" s="70"/>
      <c r="G36" s="71"/>
      <c r="H36" s="70"/>
      <c r="I36" s="70"/>
      <c r="J36" s="72" t="str">
        <f t="shared" si="1"/>
        <v/>
      </c>
      <c r="K36" s="72" t="str">
        <f t="shared" si="2"/>
        <v/>
      </c>
      <c r="L36" s="73"/>
      <c r="M36" s="41"/>
      <c r="N36" s="1"/>
      <c r="O36" s="1"/>
      <c r="P36" s="1"/>
      <c r="Q36" s="1"/>
      <c r="R36" s="74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7"/>
      <c r="C37" s="75"/>
      <c r="D37" s="76"/>
      <c r="E37" s="77"/>
      <c r="F37" s="70"/>
      <c r="G37" s="71"/>
      <c r="H37" s="70"/>
      <c r="I37" s="70"/>
      <c r="J37" s="72" t="str">
        <f t="shared" si="1"/>
        <v/>
      </c>
      <c r="K37" s="72" t="str">
        <f t="shared" si="2"/>
        <v/>
      </c>
      <c r="L37" s="73"/>
      <c r="M37" s="41"/>
      <c r="N37" s="1"/>
      <c r="O37" s="1"/>
      <c r="P37" s="1"/>
      <c r="Q37" s="1"/>
      <c r="R37" s="74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7"/>
      <c r="C38" s="75"/>
      <c r="D38" s="76"/>
      <c r="E38" s="77"/>
      <c r="F38" s="70"/>
      <c r="G38" s="71"/>
      <c r="H38" s="70"/>
      <c r="I38" s="70"/>
      <c r="J38" s="72" t="str">
        <f t="shared" si="1"/>
        <v/>
      </c>
      <c r="K38" s="72" t="str">
        <f t="shared" si="2"/>
        <v/>
      </c>
      <c r="L38" s="73"/>
      <c r="M38" s="4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7"/>
      <c r="C39" s="75"/>
      <c r="D39" s="76"/>
      <c r="E39" s="77"/>
      <c r="F39" s="70"/>
      <c r="G39" s="71"/>
      <c r="H39" s="70"/>
      <c r="I39" s="70"/>
      <c r="J39" s="72" t="str">
        <f t="shared" si="1"/>
        <v/>
      </c>
      <c r="K39" s="72" t="str">
        <f t="shared" si="2"/>
        <v/>
      </c>
      <c r="L39" s="73"/>
      <c r="M39" s="4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7"/>
      <c r="C40" s="75"/>
      <c r="D40" s="76"/>
      <c r="E40" s="77"/>
      <c r="F40" s="70"/>
      <c r="G40" s="71"/>
      <c r="H40" s="70"/>
      <c r="I40" s="70"/>
      <c r="J40" s="72" t="str">
        <f t="shared" si="1"/>
        <v/>
      </c>
      <c r="K40" s="72" t="str">
        <f t="shared" si="2"/>
        <v/>
      </c>
      <c r="L40" s="73"/>
      <c r="M40" s="4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7"/>
      <c r="C41" s="75"/>
      <c r="D41" s="76"/>
      <c r="E41" s="77"/>
      <c r="F41" s="70"/>
      <c r="G41" s="71"/>
      <c r="H41" s="70"/>
      <c r="I41" s="70"/>
      <c r="J41" s="72" t="str">
        <f t="shared" si="1"/>
        <v/>
      </c>
      <c r="K41" s="72" t="str">
        <f t="shared" si="2"/>
        <v/>
      </c>
      <c r="L41" s="73"/>
      <c r="M41" s="4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7"/>
      <c r="C42" s="75"/>
      <c r="D42" s="76"/>
      <c r="E42" s="77"/>
      <c r="F42" s="70"/>
      <c r="G42" s="71"/>
      <c r="H42" s="70"/>
      <c r="I42" s="70"/>
      <c r="J42" s="72" t="str">
        <f t="shared" si="1"/>
        <v/>
      </c>
      <c r="K42" s="72" t="str">
        <f t="shared" si="2"/>
        <v/>
      </c>
      <c r="L42" s="73"/>
      <c r="M42" s="4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7"/>
      <c r="C43" s="75"/>
      <c r="D43" s="76"/>
      <c r="E43" s="77"/>
      <c r="F43" s="70"/>
      <c r="G43" s="71"/>
      <c r="H43" s="70"/>
      <c r="I43" s="70"/>
      <c r="J43" s="72" t="str">
        <f t="shared" si="1"/>
        <v/>
      </c>
      <c r="K43" s="72" t="str">
        <f t="shared" si="2"/>
        <v/>
      </c>
      <c r="L43" s="73"/>
      <c r="M43" s="4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7"/>
      <c r="C44" s="75"/>
      <c r="D44" s="76"/>
      <c r="E44" s="77"/>
      <c r="F44" s="70"/>
      <c r="G44" s="71"/>
      <c r="H44" s="70"/>
      <c r="I44" s="70"/>
      <c r="J44" s="72" t="str">
        <f t="shared" si="1"/>
        <v/>
      </c>
      <c r="K44" s="72" t="str">
        <f t="shared" si="2"/>
        <v/>
      </c>
      <c r="L44" s="73"/>
      <c r="M44" s="41"/>
      <c r="N44" s="1"/>
      <c r="O44" s="41"/>
      <c r="P44" s="4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7"/>
      <c r="C45" s="75"/>
      <c r="D45" s="76"/>
      <c r="E45" s="77"/>
      <c r="F45" s="70"/>
      <c r="G45" s="71"/>
      <c r="H45" s="70"/>
      <c r="I45" s="70"/>
      <c r="J45" s="72" t="str">
        <f t="shared" si="1"/>
        <v/>
      </c>
      <c r="K45" s="72" t="str">
        <f t="shared" si="2"/>
        <v/>
      </c>
      <c r="L45" s="73"/>
      <c r="M45" s="4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7"/>
      <c r="C46" s="75"/>
      <c r="D46" s="76"/>
      <c r="E46" s="77"/>
      <c r="F46" s="70"/>
      <c r="G46" s="71"/>
      <c r="H46" s="70"/>
      <c r="I46" s="70"/>
      <c r="J46" s="72" t="str">
        <f t="shared" si="1"/>
        <v/>
      </c>
      <c r="K46" s="72" t="str">
        <f t="shared" si="2"/>
        <v/>
      </c>
      <c r="L46" s="73"/>
      <c r="M46" s="4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7"/>
      <c r="C47" s="75"/>
      <c r="D47" s="76"/>
      <c r="E47" s="77"/>
      <c r="F47" s="70"/>
      <c r="G47" s="71"/>
      <c r="H47" s="70"/>
      <c r="I47" s="70"/>
      <c r="J47" s="72" t="str">
        <f t="shared" si="1"/>
        <v/>
      </c>
      <c r="K47" s="72" t="str">
        <f t="shared" si="2"/>
        <v/>
      </c>
      <c r="L47" s="7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7"/>
      <c r="C48" s="79"/>
      <c r="D48" s="80"/>
      <c r="E48" s="81"/>
      <c r="F48" s="82"/>
      <c r="G48" s="83"/>
      <c r="H48" s="82"/>
      <c r="I48" s="82"/>
      <c r="J48" s="84" t="str">
        <f t="shared" si="1"/>
        <v/>
      </c>
      <c r="K48" s="84" t="str">
        <f t="shared" si="2"/>
        <v/>
      </c>
      <c r="L48" s="73"/>
      <c r="M48" s="4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7"/>
      <c r="C49" s="17"/>
      <c r="D49" s="17"/>
      <c r="E49" s="17"/>
      <c r="F49" s="50"/>
      <c r="G49" s="85"/>
      <c r="H49" s="86"/>
      <c r="I49" s="85"/>
      <c r="J49" s="17"/>
      <c r="K49" s="17"/>
      <c r="L49" s="17"/>
      <c r="M49" s="4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7"/>
      <c r="C50" s="17"/>
      <c r="D50" s="17"/>
      <c r="E50" s="17"/>
      <c r="F50" s="17"/>
      <c r="G50" s="17"/>
      <c r="H50" s="87" t="s">
        <v>32</v>
      </c>
      <c r="J50" s="88"/>
      <c r="K50" s="89">
        <f>SUM(K32:K48)</f>
        <v>198.4279</v>
      </c>
      <c r="L50" s="7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7"/>
      <c r="C51" s="17"/>
      <c r="D51" s="17"/>
      <c r="E51" s="28"/>
      <c r="F51" s="17"/>
      <c r="G51" s="17"/>
      <c r="H51" s="90" t="s">
        <v>33</v>
      </c>
      <c r="I51" s="91">
        <v>-0.15</v>
      </c>
      <c r="J51" s="92"/>
      <c r="K51" s="93">
        <f>K50*I51</f>
        <v>-29.764185</v>
      </c>
      <c r="L51" s="7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7"/>
      <c r="C52" s="17"/>
      <c r="D52" s="17"/>
      <c r="E52" s="28" t="s">
        <v>34</v>
      </c>
      <c r="F52" s="17"/>
      <c r="G52" s="17"/>
      <c r="H52" s="90" t="s">
        <v>26</v>
      </c>
      <c r="I52" s="94"/>
      <c r="J52" s="95">
        <f>SUM(J32:J48)</f>
        <v>34.4379</v>
      </c>
      <c r="K52" s="95"/>
      <c r="L52" s="7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7"/>
      <c r="C53" s="17"/>
      <c r="D53" s="17"/>
      <c r="E53" s="28" t="s">
        <v>35</v>
      </c>
      <c r="F53" s="17"/>
      <c r="G53" s="17"/>
      <c r="H53" s="17"/>
      <c r="I53" s="24"/>
      <c r="J53" s="17"/>
      <c r="K53" s="96"/>
      <c r="L53" s="17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7"/>
      <c r="C54" s="17"/>
      <c r="D54" s="17"/>
      <c r="E54" s="28"/>
      <c r="F54" s="17"/>
      <c r="G54" s="17"/>
      <c r="H54" s="17"/>
      <c r="I54" s="97" t="s">
        <v>36</v>
      </c>
      <c r="J54" s="98"/>
      <c r="K54" s="99">
        <f>SUM(K50:K51)</f>
        <v>168.663715</v>
      </c>
      <c r="L54" s="100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7"/>
      <c r="C55" s="17"/>
      <c r="D55" s="17"/>
      <c r="E55" s="28"/>
      <c r="F55" s="17"/>
      <c r="G55" s="17"/>
      <c r="H55" s="17"/>
      <c r="I55" s="97"/>
      <c r="J55" s="98"/>
      <c r="K55" s="100"/>
      <c r="L55" s="100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7"/>
      <c r="C56" s="17"/>
      <c r="D56" s="17"/>
      <c r="E56" s="28"/>
      <c r="F56" s="17"/>
      <c r="G56" s="17"/>
      <c r="H56" s="17"/>
      <c r="I56" s="97"/>
      <c r="J56" s="98"/>
      <c r="K56" s="101"/>
      <c r="L56" s="100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7"/>
      <c r="C61" s="102"/>
      <c r="D61" s="102"/>
      <c r="E61" s="103"/>
      <c r="F61" s="102"/>
      <c r="G61" s="103"/>
      <c r="H61" s="103"/>
      <c r="I61" s="103"/>
      <c r="J61" s="104"/>
      <c r="K61" s="103"/>
      <c r="L61" s="17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05"/>
      <c r="D63" s="105"/>
      <c r="E63" s="105"/>
      <c r="F63" s="105"/>
      <c r="G63" s="105"/>
      <c r="H63" s="105"/>
      <c r="I63" s="105"/>
      <c r="J63" s="105"/>
      <c r="K63" s="105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2"/>
      <c r="F64" s="2"/>
      <c r="G64" s="2"/>
      <c r="H64" s="2"/>
      <c r="I64" s="2"/>
      <c r="J64" s="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3"/>
      <c r="E65" s="4" t="s">
        <v>37</v>
      </c>
      <c r="F65" s="5"/>
      <c r="G65" s="5"/>
      <c r="H65" s="5"/>
      <c r="I65" s="5"/>
      <c r="J65" s="6"/>
      <c r="K65" s="7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3"/>
      <c r="E66" s="8"/>
      <c r="J66" s="9"/>
      <c r="K66" s="7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3"/>
      <c r="E67" s="8"/>
      <c r="J67" s="9"/>
      <c r="K67" s="7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3"/>
      <c r="E68" s="8"/>
      <c r="J68" s="9"/>
      <c r="K68" s="7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3"/>
      <c r="E69" s="8"/>
      <c r="J69" s="9"/>
      <c r="K69" s="7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3"/>
      <c r="E70" s="10"/>
      <c r="F70" s="11"/>
      <c r="G70" s="11"/>
      <c r="H70" s="11"/>
      <c r="I70" s="11"/>
      <c r="J70" s="12"/>
      <c r="K70" s="7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39.75" customHeight="1">
      <c r="A71" s="1"/>
      <c r="B71" s="1"/>
      <c r="C71" s="1"/>
      <c r="D71" s="3"/>
      <c r="E71" s="13" t="s">
        <v>1</v>
      </c>
      <c r="F71" s="14"/>
      <c r="G71" s="14"/>
      <c r="H71" s="14"/>
      <c r="I71" s="14"/>
      <c r="J71" s="15"/>
      <c r="K71" s="7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6"/>
      <c r="F72" s="16"/>
      <c r="G72" s="16"/>
      <c r="H72" s="16"/>
      <c r="I72" s="16"/>
      <c r="J72" s="1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mergeCells count="11">
    <mergeCell ref="F21:G21"/>
    <mergeCell ref="F22:G22"/>
    <mergeCell ref="E71:J71"/>
    <mergeCell ref="E65:J70"/>
    <mergeCell ref="F18:G18"/>
    <mergeCell ref="C31:E31"/>
    <mergeCell ref="F19:G19"/>
    <mergeCell ref="F20:G20"/>
    <mergeCell ref="I13:J13"/>
    <mergeCell ref="E9:J9"/>
    <mergeCell ref="E3:J8"/>
  </mergeCells>
  <hyperlinks>
    <hyperlink r:id="rId1" ref="E9"/>
    <hyperlink r:id="rId2" ref="E71"/>
  </hyperlinks>
  <printOptions/>
  <pageMargins bottom="1.0" footer="0.0" header="0.0" left="0.75" right="0.75" top="1.0"/>
  <pageSetup paperSize="9" orientation="portrait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2012-02-01T07:50:18Z</dcterms:created>
  <dc:creator>Tuukka Koskinen</dc:creator>
</cp:coreProperties>
</file>