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odelo plantilla gastos dietas " sheetId="1" r:id="rId3"/>
  </sheets>
  <definedNames/>
  <calcPr/>
</workbook>
</file>

<file path=xl/sharedStrings.xml><?xml version="1.0" encoding="utf-8"?>
<sst xmlns="http://schemas.openxmlformats.org/spreadsheetml/2006/main" count="58" uniqueCount="44">
  <si>
    <t>LOGO</t>
  </si>
  <si>
    <t>Hoja de Gastos</t>
  </si>
  <si>
    <t>C/ DIRECCIÓN, Nº</t>
  </si>
  <si>
    <t>C.P. 15000 LOCALIDAD (PROVINCIA)</t>
  </si>
  <si>
    <t>Nombre:</t>
  </si>
  <si>
    <t>Período del viaje:</t>
  </si>
  <si>
    <t>Apellido:</t>
  </si>
  <si>
    <t>Desde:</t>
  </si>
  <si>
    <t>Cargo:</t>
  </si>
  <si>
    <t>Hasta:</t>
  </si>
  <si>
    <t>Destino del viaje</t>
  </si>
  <si>
    <t xml:space="preserve">Motivo del viaje: </t>
  </si>
  <si>
    <t>España:</t>
  </si>
  <si>
    <t>Extranjero:</t>
  </si>
  <si>
    <t>Gastos de manutención y hospedajes</t>
  </si>
  <si>
    <r>
      <t xml:space="preserve">Con pernocta
</t>
    </r>
    <r>
      <rPr>
        <i/>
        <sz val="10.0"/>
      </rPr>
      <t>(Presentar justificativo)</t>
    </r>
  </si>
  <si>
    <t>Número de días</t>
  </si>
  <si>
    <t>Importe exento/día</t>
  </si>
  <si>
    <t>Total</t>
  </si>
  <si>
    <t>España</t>
  </si>
  <si>
    <t>Extranjero</t>
  </si>
  <si>
    <r>
      <t xml:space="preserve">Sin pernocta
</t>
    </r>
    <r>
      <rPr>
        <i/>
        <sz val="10.0"/>
      </rPr>
      <t>(Presentar justificativo)</t>
    </r>
  </si>
  <si>
    <t>TOTAL</t>
  </si>
  <si>
    <t>Gastos de kilometraje</t>
  </si>
  <si>
    <t>Gastos de transporte</t>
  </si>
  <si>
    <t>KM</t>
  </si>
  <si>
    <t>Importe exento €/KM</t>
  </si>
  <si>
    <t>Vehículo personal</t>
  </si>
  <si>
    <t>Monto</t>
  </si>
  <si>
    <t>Importe exento</t>
  </si>
  <si>
    <t xml:space="preserve"> </t>
  </si>
  <si>
    <t>Tren</t>
  </si>
  <si>
    <t>Total gasto justificado</t>
  </si>
  <si>
    <t>Avión</t>
  </si>
  <si>
    <t>Vehículo de alquiler</t>
  </si>
  <si>
    <t>Peajes</t>
  </si>
  <si>
    <t>Aparcamiento</t>
  </si>
  <si>
    <t>Taxi</t>
  </si>
  <si>
    <r>
      <t xml:space="preserve">Transportes en común </t>
    </r>
    <r>
      <rPr>
        <i/>
        <sz val="10.0"/>
      </rPr>
      <t>(autobus, metro, etc.)</t>
    </r>
  </si>
  <si>
    <t>Otros</t>
  </si>
  <si>
    <t>Observaciones</t>
  </si>
  <si>
    <t>TOTAL GASTOS</t>
  </si>
  <si>
    <t>Firma del Beneficiario:</t>
  </si>
  <si>
    <t xml:space="preserve">Firma del Responsable: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</si>
</sst>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€-1]"/>
  </numFmts>
  <fonts count="23">
    <font>
      <sz val="10.0"/>
      <color rgb="FF000000"/>
      <name val="Arial"/>
    </font>
    <font>
      <b/>
      <i/>
      <u/>
      <sz val="14.0"/>
      <color rgb="FF666666"/>
      <name val="Calibri"/>
    </font>
    <font/>
    <font>
      <b/>
      <i/>
      <sz val="14.0"/>
      <color rgb="FF666666"/>
      <name val="Calibri"/>
    </font>
    <font>
      <sz val="10.0"/>
      <color rgb="FF666666"/>
      <name val="Calibri"/>
    </font>
    <font>
      <b/>
      <sz val="24.0"/>
      <color rgb="FFFFFFFF"/>
      <name val="Calibri"/>
    </font>
    <font>
      <sz val="8.0"/>
      <color rgb="FF666666"/>
      <name val="Calibri"/>
    </font>
    <font>
      <color rgb="FF000000"/>
    </font>
    <font>
      <sz val="11.0"/>
      <color rgb="FF434343"/>
      <name val="Calibri"/>
    </font>
    <font>
      <color rgb="FF000000"/>
      <name val="Arial"/>
    </font>
    <font>
      <sz val="12.0"/>
      <color rgb="FF434343"/>
      <name val="Calibri"/>
    </font>
    <font>
      <sz val="10.0"/>
      <color rgb="FF000000"/>
      <name val="Calibri"/>
    </font>
    <font>
      <b/>
      <sz val="11.0"/>
      <color rgb="FF666666"/>
      <name val="Calibri"/>
    </font>
    <font>
      <sz val="12.0"/>
      <color rgb="FF666666"/>
      <name val="Calibri"/>
    </font>
    <font>
      <b/>
      <sz val="12.0"/>
      <color rgb="FF666666"/>
      <name val="Calibri"/>
    </font>
    <font>
      <sz val="12.0"/>
      <color rgb="FF666666"/>
    </font>
    <font>
      <sz val="10.0"/>
      <color rgb="FF434343"/>
      <name val="Calibri"/>
    </font>
    <font>
      <b/>
      <sz val="12.0"/>
      <color rgb="FF434343"/>
      <name val="Calibri"/>
    </font>
    <font>
      <u/>
      <sz val="14.0"/>
      <color rgb="FF434343"/>
      <name val="Calibri"/>
    </font>
    <font>
      <b/>
      <sz val="10.0"/>
      <color rgb="FF666666"/>
      <name val="Calibri"/>
    </font>
    <font>
      <b/>
      <sz val="12.0"/>
      <color rgb="FF434343"/>
      <name val="Docs-Calibri"/>
    </font>
    <font>
      <b/>
      <sz val="14.0"/>
      <color rgb="FF434343"/>
      <name val="Calibri"/>
    </font>
    <font>
      <i/>
      <sz val="11.0"/>
      <color rgb="FF434343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434343"/>
        <bgColor rgb="FF434343"/>
      </patternFill>
    </fill>
  </fills>
  <borders count="13">
    <border/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2" numFmtId="0" xfId="0" applyAlignment="1" applyFont="1">
      <alignment horizontal="center" readingOrder="0"/>
    </xf>
    <xf borderId="1" fillId="3" fontId="5" numFmtId="0" xfId="0" applyAlignment="1" applyBorder="1" applyFill="1" applyFont="1">
      <alignment horizontal="center" readingOrder="0" vertical="center"/>
    </xf>
    <xf borderId="2" fillId="4" fontId="5" numFmtId="0" xfId="0" applyAlignment="1" applyBorder="1" applyFill="1" applyFont="1">
      <alignment horizontal="left" vertical="center"/>
    </xf>
    <xf borderId="0" fillId="0" fontId="4" numFmtId="0" xfId="0" applyAlignment="1" applyFont="1">
      <alignment horizontal="left" readingOrder="0" vertical="center"/>
    </xf>
    <xf borderId="0" fillId="0" fontId="6" numFmtId="0" xfId="0" applyAlignment="1" applyFont="1">
      <alignment horizontal="left" vertical="center"/>
    </xf>
    <xf borderId="0" fillId="0" fontId="7" numFmtId="0" xfId="0" applyAlignment="1" applyFont="1">
      <alignment readingOrder="0"/>
    </xf>
    <xf borderId="0" fillId="0" fontId="8" numFmtId="0" xfId="0" applyAlignment="1" applyFont="1">
      <alignment horizontal="left" vertical="center"/>
    </xf>
    <xf borderId="0" fillId="0" fontId="9" numFmtId="0" xfId="0" applyAlignment="1" applyFont="1">
      <alignment readingOrder="0"/>
    </xf>
    <xf borderId="0" fillId="0" fontId="10" numFmtId="0" xfId="0" applyAlignment="1" applyFont="1">
      <alignment horizontal="center" vertical="center"/>
    </xf>
    <xf borderId="0" fillId="0" fontId="11" numFmtId="0" xfId="0" applyFont="1"/>
    <xf borderId="0" fillId="0" fontId="12" numFmtId="0" xfId="0" applyAlignment="1" applyFont="1">
      <alignment horizontal="left" vertical="center"/>
    </xf>
    <xf borderId="0" fillId="0" fontId="13" numFmtId="0" xfId="0" applyAlignment="1" applyFont="1">
      <alignment horizontal="left" readingOrder="0" vertical="center"/>
    </xf>
    <xf borderId="1" fillId="5" fontId="14" numFmtId="0" xfId="0" applyAlignment="1" applyBorder="1" applyFill="1" applyFont="1">
      <alignment horizontal="left" vertical="center"/>
    </xf>
    <xf borderId="0" fillId="0" fontId="14" numFmtId="0" xfId="0" applyAlignment="1" applyFont="1">
      <alignment horizontal="left" readingOrder="0"/>
    </xf>
    <xf borderId="0" fillId="0" fontId="15" numFmtId="0" xfId="0" applyFont="1"/>
    <xf borderId="0" fillId="0" fontId="10" numFmtId="0" xfId="0" applyAlignment="1" applyFont="1">
      <alignment horizontal="center"/>
    </xf>
    <xf borderId="0" fillId="0" fontId="16" numFmtId="0" xfId="0" applyAlignment="1" applyFont="1">
      <alignment horizontal="left"/>
    </xf>
    <xf borderId="0" fillId="0" fontId="13" numFmtId="0" xfId="0" applyAlignment="1" applyFont="1">
      <alignment readingOrder="0"/>
    </xf>
    <xf borderId="0" fillId="0" fontId="17" numFmtId="0" xfId="0" applyAlignment="1" applyFont="1">
      <alignment horizontal="right"/>
    </xf>
    <xf borderId="0" fillId="0" fontId="17" numFmtId="0" xfId="0" applyFont="1"/>
    <xf borderId="0" fillId="0" fontId="10" numFmtId="0" xfId="0" applyAlignment="1" applyFont="1">
      <alignment horizontal="right"/>
    </xf>
    <xf borderId="0" fillId="0" fontId="10" numFmtId="0" xfId="0" applyFont="1"/>
    <xf borderId="0" fillId="0" fontId="14" numFmtId="0" xfId="0" applyAlignment="1" applyFont="1">
      <alignment horizontal="left" readingOrder="0" vertical="center"/>
    </xf>
    <xf borderId="0" fillId="0" fontId="13" numFmtId="0" xfId="0" applyAlignment="1" applyFont="1">
      <alignment horizontal="left" vertical="center"/>
    </xf>
    <xf borderId="0" fillId="0" fontId="4" numFmtId="0" xfId="0" applyFont="1"/>
    <xf borderId="0" fillId="0" fontId="18" numFmtId="0" xfId="0" applyAlignment="1" applyFont="1">
      <alignment horizontal="left" readingOrder="0" vertical="center"/>
    </xf>
    <xf borderId="0" fillId="0" fontId="19" numFmtId="0" xfId="0" applyFont="1"/>
    <xf borderId="3" fillId="0" fontId="17" numFmtId="0" xfId="0" applyAlignment="1" applyBorder="1" applyFont="1">
      <alignment horizontal="center" readingOrder="0" shrinkToFit="0" vertical="center" wrapText="1"/>
    </xf>
    <xf borderId="4" fillId="0" fontId="2" numFmtId="0" xfId="0" applyBorder="1" applyFont="1"/>
    <xf borderId="5" fillId="6" fontId="17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5" fillId="0" fontId="17" numFmtId="0" xfId="0" applyAlignment="1" applyBorder="1" applyFont="1">
      <alignment horizontal="center" readingOrder="0" shrinkToFit="0" vertical="center" wrapText="1"/>
    </xf>
    <xf borderId="8" fillId="0" fontId="2" numFmtId="0" xfId="0" applyBorder="1" applyFont="1"/>
    <xf borderId="9" fillId="0" fontId="2" numFmtId="0" xfId="0" applyBorder="1" applyFont="1"/>
    <xf borderId="5" fillId="5" fontId="17" numFmtId="0" xfId="0" applyAlignment="1" applyBorder="1" applyFont="1">
      <alignment horizontal="center" readingOrder="0" shrinkToFit="0" vertical="center" wrapText="1"/>
    </xf>
    <xf borderId="5" fillId="5" fontId="17" numFmtId="164" xfId="0" applyAlignment="1" applyBorder="1" applyFont="1" applyNumberFormat="1">
      <alignment horizontal="center" readingOrder="0" shrinkToFit="0" vertical="center" wrapText="1"/>
    </xf>
    <xf borderId="5" fillId="5" fontId="17" numFmtId="164" xfId="0" applyAlignment="1" applyBorder="1" applyFont="1" applyNumberForma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5" fillId="0" fontId="17" numFmtId="164" xfId="0" applyAlignment="1" applyBorder="1" applyFont="1" applyNumberFormat="1">
      <alignment horizontal="center" readingOrder="0" shrinkToFit="0" vertical="center" wrapText="1"/>
    </xf>
    <xf borderId="12" fillId="4" fontId="20" numFmtId="0" xfId="0" applyAlignment="1" applyBorder="1" applyFont="1">
      <alignment horizontal="center" readingOrder="0"/>
    </xf>
    <xf borderId="0" fillId="0" fontId="17" numFmtId="0" xfId="0" applyAlignment="1" applyFont="1">
      <alignment horizontal="center" shrinkToFit="0" vertical="center" wrapText="1"/>
    </xf>
    <xf borderId="0" fillId="0" fontId="17" numFmtId="0" xfId="0" applyAlignment="1" applyFont="1">
      <alignment horizontal="right" shrinkToFit="0" vertical="center" wrapText="1"/>
    </xf>
    <xf borderId="5" fillId="0" fontId="17" numFmtId="0" xfId="0" applyAlignment="1" applyBorder="1" applyFont="1">
      <alignment horizontal="right" shrinkToFit="0" vertical="center" wrapText="1"/>
    </xf>
    <xf borderId="5" fillId="0" fontId="17" numFmtId="0" xfId="0" applyAlignment="1" applyBorder="1" applyFont="1">
      <alignment horizontal="left" readingOrder="0" shrinkToFit="0" vertical="center" wrapText="1"/>
    </xf>
    <xf borderId="5" fillId="0" fontId="17" numFmtId="4" xfId="0" applyAlignment="1" applyBorder="1" applyFont="1" applyNumberFormat="1">
      <alignment horizontal="center" readingOrder="0" shrinkToFit="0" vertical="center" wrapText="1"/>
    </xf>
    <xf borderId="5" fillId="4" fontId="20" numFmtId="0" xfId="0" applyAlignment="1" applyBorder="1" applyFont="1">
      <alignment horizontal="center" readingOrder="0"/>
    </xf>
    <xf borderId="5" fillId="0" fontId="10" numFmtId="0" xfId="0" applyAlignment="1" applyBorder="1" applyFont="1">
      <alignment horizontal="left" readingOrder="0" shrinkToFit="0" vertical="center" wrapText="1"/>
    </xf>
    <xf borderId="5" fillId="5" fontId="10" numFmtId="164" xfId="0" applyAlignment="1" applyBorder="1" applyFont="1" applyNumberFormat="1">
      <alignment horizontal="center" readingOrder="0" shrinkToFit="0" vertical="center" wrapText="1"/>
    </xf>
    <xf borderId="5" fillId="0" fontId="10" numFmtId="164" xfId="0" applyAlignment="1" applyBorder="1" applyFont="1" applyNumberFormat="1">
      <alignment horizontal="center" readingOrder="0" vertical="center"/>
    </xf>
    <xf borderId="6" fillId="0" fontId="10" numFmtId="164" xfId="0" applyAlignment="1" applyBorder="1" applyFont="1" applyNumberFormat="1">
      <alignment horizontal="center" readingOrder="0" vertical="center"/>
    </xf>
    <xf borderId="6" fillId="0" fontId="10" numFmtId="0" xfId="0" applyAlignment="1" applyBorder="1" applyFont="1">
      <alignment horizontal="center" readingOrder="0" vertical="center"/>
    </xf>
    <xf borderId="5" fillId="0" fontId="10" numFmtId="0" xfId="0" applyAlignment="1" applyBorder="1" applyFont="1">
      <alignment horizontal="center" readingOrder="0" vertical="center"/>
    </xf>
    <xf borderId="5" fillId="0" fontId="10" numFmtId="0" xfId="0" applyAlignment="1" applyBorder="1" applyFont="1">
      <alignment horizontal="left" shrinkToFit="0" vertical="center" wrapText="1"/>
    </xf>
    <xf borderId="5" fillId="5" fontId="10" numFmtId="164" xfId="0" applyAlignment="1" applyBorder="1" applyFont="1" applyNumberFormat="1">
      <alignment horizontal="center" readingOrder="0" shrinkToFit="0" vertical="center" wrapText="1"/>
    </xf>
    <xf borderId="0" fillId="0" fontId="10" numFmtId="0" xfId="0" applyAlignment="1" applyFont="1">
      <alignment horizontal="left" shrinkToFit="0" vertical="center" wrapText="1"/>
    </xf>
    <xf borderId="0" fillId="0" fontId="21" numFmtId="0" xfId="0" applyAlignment="1" applyFont="1">
      <alignment horizontal="left" readingOrder="0" vertical="center"/>
    </xf>
    <xf borderId="0" fillId="5" fontId="4" numFmtId="0" xfId="0" applyFont="1"/>
    <xf borderId="0" fillId="0" fontId="17" numFmtId="0" xfId="0" applyAlignment="1" applyFont="1">
      <alignment horizontal="right" readingOrder="0" vertical="center"/>
    </xf>
    <xf borderId="0" fillId="5" fontId="4" numFmtId="164" xfId="0" applyFont="1" applyNumberFormat="1"/>
    <xf borderId="0" fillId="4" fontId="22" numFmtId="0" xfId="0" applyAlignment="1" applyFont="1">
      <alignment horizontal="left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57150</xdr:colOff>
      <xdr:row>1</xdr:row>
      <xdr:rowOff>152400</xdr:rowOff>
    </xdr:from>
    <xdr:ext cx="1562100" cy="4191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2" width="26.14"/>
    <col customWidth="1" min="3" max="3" width="24.43"/>
    <col customWidth="1" min="4" max="13" width="18.71"/>
    <col customWidth="1" min="14" max="14" width="8.14"/>
    <col customWidth="1" min="15" max="15" width="13.86"/>
    <col customWidth="1" min="16" max="30" width="14.43"/>
  </cols>
  <sheetData>
    <row r="1" ht="30.0" customHeight="1">
      <c r="A1" s="1" t="str">
        <f>HYPERLINK("https://www.appvizer.es/contabilidad-finanzas/nota-de-gastos","No pierdas más tiempo. ¡Encuentra el software de nota de gastos para tu empresa gratis!")</f>
        <v>No pierdas más tiempo. ¡Encuentra el software de nota de gastos para tu empresa gratis!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3.5" customHeight="1">
      <c r="A2" s="5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57.0" customHeight="1">
      <c r="A3" s="5"/>
      <c r="B3" s="7" t="s">
        <v>0</v>
      </c>
      <c r="D3" s="8" t="s">
        <v>1</v>
      </c>
      <c r="E3" s="2"/>
      <c r="F3" s="2"/>
      <c r="G3" s="2"/>
      <c r="H3" s="2"/>
      <c r="I3" s="2"/>
      <c r="J3" s="2"/>
      <c r="K3" s="9"/>
      <c r="L3" s="10"/>
      <c r="N3" s="6"/>
      <c r="O3" s="6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1"/>
      <c r="B4" s="12" t="s">
        <v>2</v>
      </c>
      <c r="C4" s="13"/>
      <c r="D4" s="1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1"/>
      <c r="B5" s="14" t="s">
        <v>3</v>
      </c>
      <c r="C5" s="13"/>
      <c r="D5" s="13"/>
      <c r="E5" s="5"/>
      <c r="F5" s="5"/>
      <c r="G5" s="5"/>
      <c r="H5" s="15"/>
      <c r="I5" s="15"/>
      <c r="J5" s="15"/>
      <c r="P5" s="16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6"/>
      <c r="B6" s="17"/>
      <c r="D6" s="18" t="s">
        <v>4</v>
      </c>
      <c r="E6" s="19"/>
      <c r="F6" s="2"/>
      <c r="G6" s="20" t="s">
        <v>5</v>
      </c>
      <c r="H6" s="21"/>
      <c r="I6" s="21"/>
      <c r="J6" s="21"/>
      <c r="K6" s="22"/>
      <c r="L6" s="22"/>
      <c r="O6" s="22"/>
      <c r="P6" s="16"/>
      <c r="Q6" s="23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6"/>
      <c r="B7" s="16"/>
      <c r="C7" s="16"/>
      <c r="D7" s="18" t="s">
        <v>6</v>
      </c>
      <c r="E7" s="19"/>
      <c r="F7" s="2"/>
      <c r="G7" s="24" t="s">
        <v>7</v>
      </c>
      <c r="H7" s="21"/>
      <c r="I7" s="21"/>
      <c r="J7" s="21"/>
      <c r="K7" s="25"/>
      <c r="L7" s="25"/>
      <c r="M7" s="26"/>
      <c r="N7" s="25"/>
      <c r="O7" s="25"/>
      <c r="P7" s="16"/>
      <c r="Q7" s="23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5"/>
      <c r="B8" s="5"/>
      <c r="C8" s="5"/>
      <c r="D8" s="18" t="s">
        <v>8</v>
      </c>
      <c r="E8" s="19"/>
      <c r="F8" s="2"/>
      <c r="G8" s="24" t="s">
        <v>9</v>
      </c>
      <c r="H8" s="21"/>
      <c r="I8" s="21"/>
      <c r="J8" s="21"/>
      <c r="K8" s="27"/>
      <c r="L8" s="27"/>
      <c r="M8" s="28"/>
      <c r="N8" s="27"/>
      <c r="O8" s="27"/>
      <c r="P8" s="16"/>
      <c r="Q8" s="23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5"/>
      <c r="B9" s="5"/>
      <c r="C9" s="5"/>
      <c r="G9" s="29" t="s">
        <v>10</v>
      </c>
      <c r="H9" s="30"/>
      <c r="I9" s="30"/>
      <c r="J9" s="30"/>
      <c r="K9" s="5"/>
      <c r="L9" s="5"/>
      <c r="M9" s="5"/>
      <c r="N9" s="5"/>
      <c r="O9" s="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5.75" customHeight="1">
      <c r="A10" s="5"/>
      <c r="B10" s="5"/>
      <c r="C10" s="5"/>
      <c r="D10" s="18" t="s">
        <v>11</v>
      </c>
      <c r="E10" s="19"/>
      <c r="F10" s="2"/>
      <c r="G10" s="18" t="s">
        <v>12</v>
      </c>
      <c r="H10" s="30"/>
      <c r="I10" s="30"/>
      <c r="J10" s="30"/>
      <c r="K10" s="5"/>
      <c r="L10" s="5"/>
      <c r="M10" s="5"/>
      <c r="N10" s="5"/>
      <c r="O10" s="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ht="15.75" customHeight="1">
      <c r="A11" s="5"/>
      <c r="B11" s="5"/>
      <c r="C11" s="5"/>
      <c r="D11" s="30"/>
      <c r="E11" s="30"/>
      <c r="F11" s="30"/>
      <c r="G11" s="18" t="s">
        <v>13</v>
      </c>
      <c r="H11" s="30"/>
      <c r="I11" s="30"/>
      <c r="J11" s="30"/>
      <c r="K11" s="5"/>
      <c r="L11" s="5"/>
      <c r="M11" s="5"/>
      <c r="N11" s="5"/>
      <c r="O11" s="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ht="22.5" customHeight="1">
      <c r="A12" s="31"/>
      <c r="B12" s="32" t="s">
        <v>14</v>
      </c>
      <c r="C12" s="31"/>
      <c r="D12" s="31"/>
      <c r="E12" s="31"/>
      <c r="F12" s="31"/>
      <c r="G12" s="33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ht="22.5" customHeight="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ht="22.5" customHeight="1">
      <c r="A14" s="31"/>
      <c r="B14" s="34" t="s">
        <v>15</v>
      </c>
      <c r="C14" s="35"/>
      <c r="D14" s="36"/>
      <c r="E14" s="37"/>
      <c r="F14" s="37"/>
      <c r="G14" s="38"/>
      <c r="H14" s="39" t="s">
        <v>16</v>
      </c>
      <c r="I14" s="38"/>
      <c r="J14" s="39" t="s">
        <v>17</v>
      </c>
      <c r="K14" s="38"/>
      <c r="L14" s="39" t="s">
        <v>18</v>
      </c>
      <c r="M14" s="38"/>
      <c r="N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ht="22.5" customHeight="1">
      <c r="A15" s="31"/>
      <c r="B15" s="40"/>
      <c r="C15" s="41"/>
      <c r="D15" s="39" t="s">
        <v>19</v>
      </c>
      <c r="E15" s="37"/>
      <c r="F15" s="37"/>
      <c r="G15" s="38"/>
      <c r="H15" s="42">
        <v>3.0</v>
      </c>
      <c r="I15" s="38"/>
      <c r="J15" s="43">
        <v>53.34</v>
      </c>
      <c r="K15" s="38"/>
      <c r="L15" s="44">
        <f t="shared" ref="L15:L16" si="1">H15*J15</f>
        <v>160.02</v>
      </c>
      <c r="M15" s="38"/>
      <c r="N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ht="22.5" customHeight="1">
      <c r="A16" s="31"/>
      <c r="B16" s="45"/>
      <c r="C16" s="46"/>
      <c r="D16" s="39" t="s">
        <v>20</v>
      </c>
      <c r="E16" s="37"/>
      <c r="F16" s="37"/>
      <c r="G16" s="38"/>
      <c r="H16" s="42">
        <v>2.0</v>
      </c>
      <c r="I16" s="38"/>
      <c r="J16" s="43">
        <v>91.35</v>
      </c>
      <c r="K16" s="38"/>
      <c r="L16" s="44">
        <f t="shared" si="1"/>
        <v>182.7</v>
      </c>
      <c r="M16" s="38"/>
      <c r="N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ht="22.5" customHeight="1">
      <c r="A17" s="31"/>
      <c r="B17" s="34" t="s">
        <v>21</v>
      </c>
      <c r="C17" s="35"/>
      <c r="D17" s="36"/>
      <c r="E17" s="37"/>
      <c r="F17" s="37"/>
      <c r="G17" s="38"/>
      <c r="H17" s="39" t="s">
        <v>16</v>
      </c>
      <c r="I17" s="38"/>
      <c r="J17" s="47" t="s">
        <v>17</v>
      </c>
      <c r="K17" s="38"/>
      <c r="L17" s="48" t="s">
        <v>18</v>
      </c>
      <c r="M17" s="46"/>
      <c r="N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ht="22.5" customHeight="1">
      <c r="A18" s="31"/>
      <c r="B18" s="40"/>
      <c r="C18" s="41"/>
      <c r="D18" s="39" t="s">
        <v>19</v>
      </c>
      <c r="E18" s="37"/>
      <c r="F18" s="37"/>
      <c r="G18" s="38"/>
      <c r="H18" s="42">
        <v>5.0</v>
      </c>
      <c r="I18" s="38"/>
      <c r="J18" s="43">
        <v>26.67</v>
      </c>
      <c r="K18" s="38"/>
      <c r="L18" s="44">
        <f t="shared" ref="L18:L19" si="2">H18*J18</f>
        <v>133.35</v>
      </c>
      <c r="M18" s="38"/>
      <c r="N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ht="22.5" customHeight="1">
      <c r="A19" s="31"/>
      <c r="B19" s="45"/>
      <c r="C19" s="46"/>
      <c r="D19" s="39" t="s">
        <v>20</v>
      </c>
      <c r="E19" s="37"/>
      <c r="F19" s="37"/>
      <c r="G19" s="38"/>
      <c r="H19" s="42">
        <v>1.0</v>
      </c>
      <c r="I19" s="38"/>
      <c r="J19" s="43">
        <v>48.08</v>
      </c>
      <c r="K19" s="38"/>
      <c r="L19" s="44">
        <f t="shared" si="2"/>
        <v>48.08</v>
      </c>
      <c r="M19" s="38"/>
      <c r="N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ht="22.5" customHeight="1">
      <c r="A20" s="31"/>
      <c r="B20" s="49"/>
      <c r="C20" s="49"/>
      <c r="D20" s="49"/>
      <c r="E20" s="49"/>
      <c r="H20" s="50"/>
      <c r="I20" s="50"/>
      <c r="J20" s="51" t="s">
        <v>22</v>
      </c>
      <c r="K20" s="38"/>
      <c r="L20" s="43">
        <f>SUM(L15:M19)</f>
        <v>524.15</v>
      </c>
      <c r="M20" s="38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ht="22.5" customHeight="1">
      <c r="A21" s="31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ht="22.5" customHeight="1">
      <c r="A22" s="31"/>
      <c r="B22" s="32" t="s">
        <v>23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ht="22.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ht="22.5" customHeight="1">
      <c r="A24" s="31"/>
      <c r="B24" s="52" t="s">
        <v>24</v>
      </c>
      <c r="C24" s="38"/>
      <c r="D24" s="53" t="s">
        <v>25</v>
      </c>
      <c r="E24" s="38"/>
      <c r="F24" s="39" t="s">
        <v>26</v>
      </c>
      <c r="G24" s="37"/>
      <c r="H24" s="37"/>
      <c r="I24" s="37"/>
      <c r="J24" s="54" t="s">
        <v>18</v>
      </c>
      <c r="K24" s="37"/>
      <c r="L24" s="37"/>
      <c r="M24" s="38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ht="22.5" customHeight="1">
      <c r="A25" s="31"/>
      <c r="B25" s="55" t="s">
        <v>27</v>
      </c>
      <c r="C25" s="38"/>
      <c r="D25" s="56">
        <v>5000.0</v>
      </c>
      <c r="E25" s="38"/>
      <c r="F25" s="57">
        <v>0.19</v>
      </c>
      <c r="G25" s="37"/>
      <c r="H25" s="37"/>
      <c r="I25" s="37"/>
      <c r="J25" s="58">
        <f>D25*F25</f>
        <v>950</v>
      </c>
      <c r="K25" s="37"/>
      <c r="L25" s="37"/>
      <c r="M25" s="38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ht="22.5" customHeight="1">
      <c r="A26" s="31"/>
      <c r="B26" s="55"/>
      <c r="C26" s="38"/>
      <c r="D26" s="53" t="s">
        <v>28</v>
      </c>
      <c r="E26" s="38"/>
      <c r="F26" s="39" t="s">
        <v>29</v>
      </c>
      <c r="G26" s="37"/>
      <c r="H26" s="37"/>
      <c r="I26" s="37"/>
      <c r="J26" s="59" t="s">
        <v>30</v>
      </c>
      <c r="K26" s="37"/>
      <c r="L26" s="37"/>
      <c r="M26" s="38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ht="22.5" customHeight="1">
      <c r="A27" s="31"/>
      <c r="B27" s="55" t="s">
        <v>31</v>
      </c>
      <c r="C27" s="38"/>
      <c r="D27" s="56">
        <v>35.0</v>
      </c>
      <c r="E27" s="38"/>
      <c r="F27" s="60" t="s">
        <v>32</v>
      </c>
      <c r="G27" s="37"/>
      <c r="H27" s="37"/>
      <c r="I27" s="37"/>
      <c r="J27" s="58">
        <f t="shared" ref="J27:J34" si="3">D27</f>
        <v>35</v>
      </c>
      <c r="K27" s="37"/>
      <c r="L27" s="37"/>
      <c r="M27" s="38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ht="22.5" customHeight="1">
      <c r="A28" s="31"/>
      <c r="B28" s="55" t="s">
        <v>33</v>
      </c>
      <c r="C28" s="38"/>
      <c r="D28" s="56">
        <v>35.0</v>
      </c>
      <c r="E28" s="38"/>
      <c r="F28" s="60" t="s">
        <v>32</v>
      </c>
      <c r="G28" s="37"/>
      <c r="H28" s="37"/>
      <c r="I28" s="37"/>
      <c r="J28" s="58">
        <f t="shared" si="3"/>
        <v>35</v>
      </c>
      <c r="K28" s="37"/>
      <c r="L28" s="37"/>
      <c r="M28" s="38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ht="22.5" customHeight="1">
      <c r="A29" s="31"/>
      <c r="B29" s="55" t="s">
        <v>34</v>
      </c>
      <c r="C29" s="38"/>
      <c r="D29" s="56">
        <v>35.0</v>
      </c>
      <c r="E29" s="38"/>
      <c r="F29" s="60" t="s">
        <v>32</v>
      </c>
      <c r="G29" s="37"/>
      <c r="H29" s="37"/>
      <c r="I29" s="37"/>
      <c r="J29" s="58">
        <f t="shared" si="3"/>
        <v>35</v>
      </c>
      <c r="K29" s="37"/>
      <c r="L29" s="37"/>
      <c r="M29" s="38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ht="22.5" customHeight="1">
      <c r="A30" s="31"/>
      <c r="B30" s="55" t="s">
        <v>35</v>
      </c>
      <c r="C30" s="38"/>
      <c r="D30" s="56">
        <v>35.0</v>
      </c>
      <c r="E30" s="38"/>
      <c r="F30" s="60" t="s">
        <v>32</v>
      </c>
      <c r="G30" s="37"/>
      <c r="H30" s="37"/>
      <c r="I30" s="37"/>
      <c r="J30" s="58">
        <f t="shared" si="3"/>
        <v>35</v>
      </c>
      <c r="K30" s="37"/>
      <c r="L30" s="37"/>
      <c r="M30" s="38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ht="22.5" customHeight="1">
      <c r="A31" s="31"/>
      <c r="B31" s="55" t="s">
        <v>36</v>
      </c>
      <c r="C31" s="38"/>
      <c r="D31" s="56">
        <v>35.0</v>
      </c>
      <c r="E31" s="38"/>
      <c r="F31" s="60" t="s">
        <v>32</v>
      </c>
      <c r="G31" s="37"/>
      <c r="H31" s="37"/>
      <c r="I31" s="37"/>
      <c r="J31" s="58">
        <f t="shared" si="3"/>
        <v>35</v>
      </c>
      <c r="K31" s="37"/>
      <c r="L31" s="37"/>
      <c r="M31" s="38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</row>
    <row r="32" ht="22.5" customHeight="1">
      <c r="A32" s="31"/>
      <c r="B32" s="61" t="s">
        <v>37</v>
      </c>
      <c r="C32" s="38"/>
      <c r="D32" s="56">
        <v>35.0</v>
      </c>
      <c r="E32" s="38"/>
      <c r="F32" s="60" t="s">
        <v>32</v>
      </c>
      <c r="G32" s="37"/>
      <c r="H32" s="37"/>
      <c r="I32" s="37"/>
      <c r="J32" s="58">
        <f t="shared" si="3"/>
        <v>35</v>
      </c>
      <c r="K32" s="37"/>
      <c r="L32" s="37"/>
      <c r="M32" s="38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ht="21.75" customHeight="1">
      <c r="A33" s="31"/>
      <c r="B33" s="55" t="s">
        <v>38</v>
      </c>
      <c r="C33" s="38"/>
      <c r="D33" s="56">
        <v>35.0</v>
      </c>
      <c r="E33" s="38"/>
      <c r="F33" s="60" t="s">
        <v>32</v>
      </c>
      <c r="G33" s="37"/>
      <c r="H33" s="37"/>
      <c r="I33" s="37"/>
      <c r="J33" s="58">
        <f t="shared" si="3"/>
        <v>35</v>
      </c>
      <c r="K33" s="37"/>
      <c r="L33" s="37"/>
      <c r="M33" s="38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ht="22.5" customHeight="1">
      <c r="A34" s="31"/>
      <c r="B34" s="55" t="s">
        <v>39</v>
      </c>
      <c r="C34" s="38"/>
      <c r="D34" s="56">
        <v>35.0</v>
      </c>
      <c r="E34" s="38"/>
      <c r="F34" s="60" t="s">
        <v>32</v>
      </c>
      <c r="G34" s="37"/>
      <c r="H34" s="37"/>
      <c r="I34" s="37"/>
      <c r="J34" s="58">
        <f t="shared" si="3"/>
        <v>35</v>
      </c>
      <c r="K34" s="37"/>
      <c r="L34" s="37"/>
      <c r="M34" s="38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ht="22.5" customHeight="1">
      <c r="A35" s="31"/>
      <c r="F35" s="31"/>
      <c r="G35" s="31"/>
      <c r="H35" s="51" t="s">
        <v>22</v>
      </c>
      <c r="I35" s="38"/>
      <c r="J35" s="62">
        <f>SUM(J25:M34)</f>
        <v>1230</v>
      </c>
      <c r="K35" s="38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ht="22.5" customHeight="1">
      <c r="A36" s="31"/>
      <c r="B36" s="63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ht="22.5" customHeight="1">
      <c r="A37" s="31"/>
      <c r="B37" s="64" t="s">
        <v>40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</row>
    <row r="38" ht="22.5" customHeight="1">
      <c r="A38" s="31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ht="22.5" customHeight="1">
      <c r="A39" s="31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ht="22.5" customHeight="1">
      <c r="A40" s="31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ht="22.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ht="22.5" customHeight="1">
      <c r="A42" s="31"/>
      <c r="E42" s="31"/>
      <c r="F42" s="31"/>
      <c r="G42" s="31"/>
      <c r="H42" s="31"/>
      <c r="I42" s="31"/>
      <c r="J42" s="31"/>
      <c r="K42" s="66" t="s">
        <v>41</v>
      </c>
      <c r="L42" s="67">
        <f>SUM(L20+J35)</f>
        <v>1754.15</v>
      </c>
      <c r="M42" s="65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ht="22.5" customHeight="1">
      <c r="A43" s="31"/>
      <c r="B43" s="68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</row>
    <row r="44" ht="22.5" customHeight="1">
      <c r="A44" s="31"/>
      <c r="B44" s="64" t="s">
        <v>42</v>
      </c>
      <c r="C44" s="65"/>
      <c r="D44" s="65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</row>
    <row r="45" ht="22.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</row>
    <row r="46" ht="22.5" customHeight="1">
      <c r="A46" s="31"/>
      <c r="B46" s="64" t="s">
        <v>43</v>
      </c>
      <c r="C46" s="65"/>
      <c r="D46" s="65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ht="22.5" customHeight="1">
      <c r="A47" s="31"/>
      <c r="B47" s="68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9" ht="22.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ht="15.7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ht="15.7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ht="15.7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ht="15.7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ht="15.7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</row>
    <row r="55" ht="15.7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ht="15.7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</row>
    <row r="57" ht="15.7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</row>
    <row r="58" ht="15.7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59" ht="15.7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ht="15.7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</row>
    <row r="61" ht="15.7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</row>
    <row r="62" ht="15.7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ht="15.7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ht="15.7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ht="15.7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ht="15.7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</row>
    <row r="67" ht="15.7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ht="15.7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</row>
    <row r="69" ht="15.7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</row>
    <row r="70" ht="15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  <row r="71" ht="15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</row>
    <row r="72" ht="15.7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</row>
    <row r="73" ht="15.7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</row>
    <row r="74" ht="15.7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</row>
    <row r="75" ht="15.7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</row>
    <row r="76" ht="15.7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</row>
    <row r="77" ht="15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</row>
    <row r="78" ht="15.7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</row>
    <row r="79" ht="15.7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</row>
    <row r="80" ht="15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</row>
    <row r="81" ht="15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</row>
    <row r="82" ht="15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</row>
    <row r="83" ht="15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</row>
    <row r="84" ht="15.7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</row>
    <row r="85" ht="15.7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</row>
    <row r="86" ht="15.7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</row>
    <row r="87" ht="15.7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</row>
    <row r="88" ht="15.7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</row>
    <row r="89" ht="15.7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</row>
    <row r="90" ht="15.7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</row>
    <row r="91" ht="15.7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</row>
    <row r="92" ht="15.7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</row>
    <row r="93" ht="15.7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</row>
    <row r="94" ht="15.7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</row>
    <row r="95" ht="15.7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</row>
    <row r="96" ht="15.7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</row>
    <row r="97" ht="15.7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</row>
    <row r="98" ht="15.7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</row>
    <row r="99" ht="15.7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</row>
    <row r="100" ht="15.7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</row>
    <row r="101" ht="15.7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</row>
    <row r="102" ht="15.7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</row>
    <row r="103" ht="15.7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</row>
    <row r="104" ht="15.7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</row>
    <row r="105" ht="15.7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</row>
    <row r="106" ht="15.7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</row>
    <row r="107" ht="15.7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</row>
    <row r="108" ht="15.7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</row>
    <row r="109" ht="15.7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</row>
    <row r="110" ht="15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</row>
    <row r="111" ht="15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</row>
    <row r="112" ht="15.7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</row>
    <row r="113" ht="15.7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</row>
    <row r="114" ht="15.7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</row>
    <row r="115" ht="15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</row>
    <row r="116" ht="15.7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</row>
    <row r="117" ht="15.7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</row>
    <row r="118" ht="15.7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</row>
    <row r="119" ht="15.7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</row>
    <row r="120" ht="15.7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</row>
    <row r="121" ht="15.7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</row>
    <row r="122" ht="15.7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</row>
    <row r="123" ht="15.7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</row>
    <row r="124" ht="15.7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</row>
    <row r="125" ht="15.7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</row>
    <row r="126" ht="15.7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</row>
    <row r="127" ht="15.7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</row>
    <row r="128" ht="15.7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</row>
    <row r="129" ht="15.7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</row>
    <row r="130" ht="15.7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</row>
    <row r="131" ht="15.7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</row>
    <row r="132" ht="15.7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</row>
    <row r="133" ht="15.7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</row>
    <row r="134" ht="15.7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</row>
    <row r="135" ht="15.7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</row>
    <row r="136" ht="15.7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</row>
    <row r="137" ht="15.7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</row>
    <row r="138" ht="15.7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</row>
    <row r="139" ht="15.7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</row>
    <row r="140" ht="15.7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</row>
    <row r="141" ht="15.7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</row>
    <row r="142" ht="15.7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</row>
    <row r="143" ht="15.7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</row>
    <row r="144" ht="15.7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</row>
    <row r="145" ht="15.7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</row>
    <row r="146" ht="15.7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</row>
    <row r="147" ht="15.7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</row>
    <row r="148" ht="15.7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</row>
    <row r="149" ht="15.7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</row>
    <row r="150" ht="15.7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</row>
    <row r="151" ht="15.7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</row>
    <row r="152" ht="15.7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</row>
    <row r="153" ht="15.7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</row>
    <row r="154" ht="15.7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</row>
    <row r="155" ht="15.7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</row>
    <row r="156" ht="15.7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</row>
    <row r="157" ht="15.7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</row>
    <row r="158" ht="15.7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</row>
    <row r="159" ht="15.7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</row>
    <row r="160" ht="15.7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</row>
    <row r="161" ht="15.7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</row>
    <row r="162" ht="15.7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</row>
    <row r="163" ht="15.7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</row>
    <row r="164" ht="15.7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</row>
    <row r="165" ht="15.7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</row>
    <row r="166" ht="15.7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</row>
    <row r="167" ht="15.7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</row>
    <row r="168" ht="15.7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</row>
    <row r="169" ht="15.7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</row>
    <row r="170" ht="15.7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</row>
    <row r="171" ht="15.7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</row>
    <row r="172" ht="15.7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</row>
    <row r="173" ht="15.7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</row>
    <row r="174" ht="15.7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</row>
    <row r="175" ht="15.7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</row>
    <row r="176" ht="15.7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</row>
    <row r="177" ht="15.7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</row>
    <row r="178" ht="15.7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</row>
    <row r="179" ht="15.7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</row>
    <row r="180" ht="15.7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</row>
    <row r="181" ht="15.7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</row>
    <row r="182" ht="15.7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</row>
    <row r="183" ht="15.7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</row>
    <row r="184" ht="15.7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</row>
    <row r="185" ht="15.7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</row>
    <row r="186" ht="15.7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</row>
    <row r="187" ht="15.7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</row>
    <row r="188" ht="15.7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</row>
    <row r="189" ht="15.7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</row>
    <row r="190" ht="15.7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</row>
    <row r="191" ht="15.7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</row>
    <row r="192" ht="15.7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</row>
    <row r="193" ht="15.7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</row>
    <row r="194" ht="15.7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</row>
    <row r="195" ht="15.7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</row>
    <row r="196" ht="15.7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mergeCells count="84">
    <mergeCell ref="J28:M28"/>
    <mergeCell ref="J29:M29"/>
    <mergeCell ref="J30:M30"/>
    <mergeCell ref="F27:I27"/>
    <mergeCell ref="D27:E27"/>
    <mergeCell ref="J27:M27"/>
    <mergeCell ref="D29:E29"/>
    <mergeCell ref="D28:E28"/>
    <mergeCell ref="F28:I28"/>
    <mergeCell ref="F29:I29"/>
    <mergeCell ref="D31:E31"/>
    <mergeCell ref="D32:E32"/>
    <mergeCell ref="D33:E33"/>
    <mergeCell ref="D34:E34"/>
    <mergeCell ref="F30:I30"/>
    <mergeCell ref="D30:E30"/>
    <mergeCell ref="F32:I32"/>
    <mergeCell ref="F33:I33"/>
    <mergeCell ref="F34:I34"/>
    <mergeCell ref="J35:K35"/>
    <mergeCell ref="H35:I35"/>
    <mergeCell ref="F31:I31"/>
    <mergeCell ref="D15:G15"/>
    <mergeCell ref="D14:G14"/>
    <mergeCell ref="D18:G18"/>
    <mergeCell ref="B17:C19"/>
    <mergeCell ref="B14:C16"/>
    <mergeCell ref="L17:M17"/>
    <mergeCell ref="J17:K17"/>
    <mergeCell ref="L19:M19"/>
    <mergeCell ref="L18:M18"/>
    <mergeCell ref="L6:N6"/>
    <mergeCell ref="J5:O5"/>
    <mergeCell ref="J14:K14"/>
    <mergeCell ref="L15:M15"/>
    <mergeCell ref="L14:M14"/>
    <mergeCell ref="J18:K18"/>
    <mergeCell ref="H17:I17"/>
    <mergeCell ref="J16:K16"/>
    <mergeCell ref="H16:I16"/>
    <mergeCell ref="D17:G17"/>
    <mergeCell ref="E6:F6"/>
    <mergeCell ref="B6:C6"/>
    <mergeCell ref="A1:M1"/>
    <mergeCell ref="D3:J3"/>
    <mergeCell ref="L3:M3"/>
    <mergeCell ref="E10:F10"/>
    <mergeCell ref="J19:K19"/>
    <mergeCell ref="H18:I18"/>
    <mergeCell ref="H19:I19"/>
    <mergeCell ref="L16:M16"/>
    <mergeCell ref="L20:M20"/>
    <mergeCell ref="J24:M24"/>
    <mergeCell ref="J20:K20"/>
    <mergeCell ref="D19:G19"/>
    <mergeCell ref="F24:I24"/>
    <mergeCell ref="F25:I25"/>
    <mergeCell ref="D26:E26"/>
    <mergeCell ref="D24:E24"/>
    <mergeCell ref="D25:E25"/>
    <mergeCell ref="B24:C24"/>
    <mergeCell ref="B25:C25"/>
    <mergeCell ref="H15:I15"/>
    <mergeCell ref="J15:K15"/>
    <mergeCell ref="B33:C33"/>
    <mergeCell ref="B34:C34"/>
    <mergeCell ref="B32:C32"/>
    <mergeCell ref="B30:C30"/>
    <mergeCell ref="B29:C29"/>
    <mergeCell ref="B31:C31"/>
    <mergeCell ref="B27:C27"/>
    <mergeCell ref="B28:C28"/>
    <mergeCell ref="E7:F7"/>
    <mergeCell ref="E8:F8"/>
    <mergeCell ref="D16:G16"/>
    <mergeCell ref="H14:I14"/>
    <mergeCell ref="J26:M26"/>
    <mergeCell ref="F26:I26"/>
    <mergeCell ref="B26:C26"/>
    <mergeCell ref="J25:M25"/>
    <mergeCell ref="J31:M31"/>
    <mergeCell ref="J32:M32"/>
    <mergeCell ref="J33:M33"/>
    <mergeCell ref="J34:M34"/>
  </mergeCells>
  <conditionalFormatting sqref="D25:E25">
    <cfRule type="notContainsBlanks" dxfId="0" priority="1">
      <formula>LEN(TRIM(D25))&gt;0</formula>
    </cfRule>
  </conditionalFormatting>
  <printOptions/>
  <pageMargins bottom="0.75" footer="0.0" header="0.0" left="0.7" right="0.7" top="0.75"/>
  <pageSetup orientation="landscape"/>
  <drawing r:id="rId1"/>
</worksheet>
</file>