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Tabla de datos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1">
      <text>
        <t xml:space="preserve">Los gastos directos son aquellos que son directamente atribuibles a la producción de un servicio o producto, es decir, las ventas del mes en curso. 
Por ejemplo, si tienes que comprar X euros en equipos específicamente para un encargo, o si tienes que contratar a un autónomo para que haga parte del trabajo: son gastos directos. 
Se utilizan para calcular la ganancia bruta tu empresa.</t>
      </text>
    </comment>
    <comment authorId="0" ref="A38">
      <text>
        <t xml:space="preserve">Formato : 00:02:15 
(Por ejemplo : 2 minutos y 15 segundos)</t>
      </text>
    </comment>
    <comment authorId="0" ref="A42">
      <text>
        <t xml:space="preserve">Número de personas suscritas (por medios propios o a través de ti directamente) a tu newsletter</t>
      </text>
    </comment>
  </commentList>
</comments>
</file>

<file path=xl/sharedStrings.xml><?xml version="1.0" encoding="utf-8"?>
<sst xmlns="http://schemas.openxmlformats.org/spreadsheetml/2006/main" count="47" uniqueCount="38">
  <si>
    <t>Instrucciones</t>
  </si>
  <si>
    <r>
      <rPr>
        <rFont val="Avenir"/>
        <color rgb="FF000000"/>
      </rPr>
      <t xml:space="preserve">
</t>
    </r>
    <r>
      <rPr>
        <rFont val="Avenir"/>
        <b/>
        <color rgb="FF000000"/>
        <sz val="12.0"/>
      </rPr>
      <t xml:space="preserve">Appvizer te trae la siguiente planilla fácil de usar y adaptar
</t>
    </r>
    <r>
      <rPr>
        <rFont val="Avenir"/>
        <color rgb="FF000000"/>
      </rPr>
      <t>1. Cambia la fecha en la que deseas comenzar el seguimiento en la casilla justo debajo 👇
2. Ve a la pestaña "</t>
    </r>
    <r>
      <rPr>
        <rFont val="Avenir"/>
        <b/>
        <color rgb="FF000000"/>
      </rPr>
      <t>Tabla de datos</t>
    </r>
    <r>
      <rPr>
        <rFont val="Avenir"/>
        <color rgb="FF000000"/>
      </rPr>
      <t>",
3. Personaliza tu plantilla,
4. Impulsa el crecimiento de tu empresa.
Las filas de "variación" se calculan solas.
Encontrarás comentarios en algunas celdas que te ayudarán a comprender mejor ciertos indicadores: busca el pequeño triángulo negro en la esquina superior de la celda.</t>
    </r>
  </si>
  <si>
    <t>Mi cuadro de mando comienza en el mes:</t>
  </si>
  <si>
    <t>Appvizer</t>
  </si>
  <si>
    <t>FINANZAS</t>
  </si>
  <si>
    <t>Saldo bancario</t>
  </si>
  <si>
    <t xml:space="preserve"> Variación</t>
  </si>
  <si>
    <t>--</t>
  </si>
  <si>
    <t>Volumen de negocios</t>
  </si>
  <si>
    <t>Variación</t>
  </si>
  <si>
    <t>Gastos directos</t>
  </si>
  <si>
    <t xml:space="preserve">   Ganancia bruta (vol. de negocios - gastos directos)</t>
  </si>
  <si>
    <t xml:space="preserve">   Ganancia bruta en %</t>
  </si>
  <si>
    <t>Cuentas por cobrar</t>
  </si>
  <si>
    <t>Cuentas con retraso</t>
  </si>
  <si>
    <t>RRHH</t>
  </si>
  <si>
    <t>Número de empleados a tiempo completo</t>
  </si>
  <si>
    <t>Nómina de sueldos (pagos + cargas sociales)</t>
  </si>
  <si>
    <t>COMERCIAL</t>
  </si>
  <si>
    <t>Número de propuestas o cotizaciones enviadas</t>
  </si>
  <si>
    <t>Número total de propuestas enviadas</t>
  </si>
  <si>
    <t>Monto promedio</t>
  </si>
  <si>
    <t>Número de nuevos clientes captados</t>
  </si>
  <si>
    <t>Número total de propuestas firmadas</t>
  </si>
  <si>
    <t>Número de citas realizadas</t>
  </si>
  <si>
    <t>WEB</t>
  </si>
  <si>
    <t>Visitas a mi sitio web</t>
  </si>
  <si>
    <t>Visitantes únicos a mi sitio</t>
  </si>
  <si>
    <t>Tiempo de navegación</t>
  </si>
  <si>
    <t>E-MAIL</t>
  </si>
  <si>
    <t>Contactos suscritos a mi newsletter</t>
  </si>
  <si>
    <t>Tasa promedio de apertura (open rate) de mails</t>
  </si>
  <si>
    <t>Tasa promedio de clicks</t>
  </si>
  <si>
    <t>Número de fans en mi Facebook</t>
  </si>
  <si>
    <t>Número de seguidores en Twitter</t>
  </si>
  <si>
    <t>Número de suscritos a LinkedIn</t>
  </si>
  <si>
    <t>OTROS INDICADORES</t>
  </si>
  <si>
    <t>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</si>
</sst>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mm&quot; &quot;yyyy"/>
    <numFmt numFmtId="165" formatCode="_-* #,##0\ [$€-40C]_-;\-* #,##0\ [$€-40C]_-;_-* &quot;-&quot;??\ [$€-40C]_-;_-@"/>
    <numFmt numFmtId="166" formatCode="_-* #,##0\ &quot;€&quot;_-;\-* #,##0\ &quot;€&quot;_-;_-* &quot;-&quot;??\ &quot;€&quot;_-;_-@"/>
    <numFmt numFmtId="167" formatCode="0.0%"/>
  </numFmts>
  <fonts count="16">
    <font>
      <sz val="10.0"/>
      <color rgb="FF000000"/>
      <name val="Arial"/>
    </font>
    <font>
      <color theme="1"/>
      <name val="Arial"/>
    </font>
    <font>
      <b/>
      <sz val="17.0"/>
      <color rgb="FFFFFFFF"/>
      <name val="Avenir"/>
    </font>
    <font/>
    <font>
      <color rgb="FF000000"/>
      <name val="Avenir"/>
    </font>
    <font>
      <sz val="11.0"/>
      <color rgb="FF000000"/>
      <name val="Avenir"/>
    </font>
    <font>
      <b/>
      <color rgb="FF000000"/>
      <name val="Roboto"/>
    </font>
    <font>
      <b/>
      <i/>
      <u/>
      <sz val="14.0"/>
      <color rgb="FF666666"/>
      <name val="Calibri"/>
    </font>
    <font>
      <b/>
      <sz val="24.0"/>
      <color theme="9"/>
      <name val="Montserrat"/>
    </font>
    <font>
      <sz val="9.0"/>
      <color rgb="FF000000"/>
      <name val="Montserrat"/>
    </font>
    <font>
      <color theme="1"/>
      <name val="Montserrat"/>
    </font>
    <font>
      <b/>
      <color rgb="FFFFFFFF"/>
      <name val="Montserrat"/>
    </font>
    <font>
      <sz val="9.0"/>
      <color rgb="FF666666"/>
      <name val="Montserrat"/>
    </font>
    <font>
      <sz val="8.0"/>
      <color rgb="FF666666"/>
      <name val="Montserrat"/>
    </font>
    <font>
      <b/>
      <color rgb="FF000000"/>
      <name val="Montserrat"/>
    </font>
    <font>
      <color rgb="FF00A6A4"/>
      <name val="Montserrat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rgb="FFF3F3F3"/>
        <bgColor rgb="FFF3F3F3"/>
      </patternFill>
    </fill>
    <fill>
      <patternFill patternType="solid">
        <fgColor rgb="FF9FC5E8"/>
        <bgColor rgb="FF9FC5E8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0B5394"/>
        <bgColor rgb="FF0B5394"/>
      </patternFill>
    </fill>
    <fill>
      <patternFill patternType="solid">
        <fgColor rgb="FFCFE2F3"/>
        <bgColor rgb="FFCFE2F3"/>
      </patternFill>
    </fill>
    <fill>
      <patternFill patternType="solid">
        <fgColor rgb="FFB4A7D6"/>
        <bgColor rgb="FFB4A7D6"/>
      </patternFill>
    </fill>
    <fill>
      <patternFill patternType="solid">
        <fgColor rgb="FF674EA7"/>
        <bgColor rgb="FF674EA7"/>
      </patternFill>
    </fill>
    <fill>
      <patternFill patternType="solid">
        <fgColor rgb="FF4A86E8"/>
        <bgColor rgb="FF4A86E8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1" fillId="3" fontId="2" numFmtId="0" xfId="0" applyAlignment="1" applyBorder="1" applyFill="1" applyFont="1">
      <alignment readingOrder="0"/>
    </xf>
    <xf borderId="2" fillId="0" fontId="3" numFmtId="0" xfId="0" applyBorder="1" applyFont="1"/>
    <xf borderId="3" fillId="4" fontId="4" numFmtId="0" xfId="0" applyAlignment="1" applyBorder="1" applyFill="1" applyFont="1">
      <alignment readingOrder="0" shrinkToFit="0" vertical="top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5" numFmtId="0" xfId="0" applyAlignment="1" applyBorder="1" applyFont="1">
      <alignment readingOrder="0"/>
    </xf>
    <xf borderId="9" fillId="5" fontId="6" numFmtId="17" xfId="0" applyBorder="1" applyFill="1" applyFont="1" applyNumberFormat="1"/>
    <xf borderId="0" fillId="6" fontId="7" numFmtId="0" xfId="0" applyAlignment="1" applyFill="1" applyFont="1">
      <alignment horizontal="center"/>
    </xf>
    <xf borderId="0" fillId="0" fontId="1" numFmtId="164" xfId="0" applyAlignment="1" applyFont="1" applyNumberFormat="1">
      <alignment vertical="bottom"/>
    </xf>
    <xf borderId="0" fillId="0" fontId="8" numFmtId="0" xfId="0" applyAlignment="1" applyFont="1">
      <alignment horizontal="center" readingOrder="0"/>
    </xf>
    <xf borderId="0" fillId="4" fontId="9" numFmtId="164" xfId="0" applyAlignment="1" applyFont="1" applyNumberFormat="1">
      <alignment horizontal="center"/>
    </xf>
    <xf borderId="0" fillId="0" fontId="10" numFmtId="0" xfId="0" applyAlignment="1" applyFont="1">
      <alignment vertical="bottom"/>
    </xf>
    <xf borderId="9" fillId="0" fontId="10" numFmtId="0" xfId="0" applyBorder="1" applyFont="1"/>
    <xf borderId="9" fillId="0" fontId="10" numFmtId="0" xfId="0" applyAlignment="1" applyBorder="1" applyFont="1">
      <alignment vertical="bottom"/>
    </xf>
    <xf borderId="9" fillId="5" fontId="11" numFmtId="0" xfId="0" applyAlignment="1" applyBorder="1" applyFont="1">
      <alignment readingOrder="0"/>
    </xf>
    <xf borderId="9" fillId="5" fontId="10" numFmtId="0" xfId="0" applyBorder="1" applyFont="1"/>
    <xf borderId="9" fillId="0" fontId="10" numFmtId="165" xfId="0" applyAlignment="1" applyBorder="1" applyFont="1" applyNumberFormat="1">
      <alignment readingOrder="0"/>
    </xf>
    <xf borderId="9" fillId="0" fontId="10" numFmtId="165" xfId="0" applyBorder="1" applyFont="1" applyNumberFormat="1"/>
    <xf borderId="0" fillId="0" fontId="10" numFmtId="165" xfId="0" applyAlignment="1" applyFont="1" applyNumberFormat="1">
      <alignment vertical="bottom"/>
    </xf>
    <xf borderId="9" fillId="7" fontId="12" numFmtId="0" xfId="0" applyAlignment="1" applyBorder="1" applyFill="1" applyFont="1">
      <alignment readingOrder="0"/>
    </xf>
    <xf borderId="9" fillId="7" fontId="13" numFmtId="0" xfId="0" applyAlignment="1" applyBorder="1" applyFont="1">
      <alignment horizontal="center"/>
    </xf>
    <xf borderId="9" fillId="4" fontId="13" numFmtId="10" xfId="0" applyAlignment="1" applyBorder="1" applyFont="1" applyNumberFormat="1">
      <alignment horizontal="center"/>
    </xf>
    <xf borderId="0" fillId="7" fontId="12" numFmtId="0" xfId="0" applyAlignment="1" applyFont="1">
      <alignment horizontal="left" readingOrder="0"/>
    </xf>
    <xf borderId="9" fillId="7" fontId="13" numFmtId="166" xfId="0" applyAlignment="1" applyBorder="1" applyFont="1" applyNumberFormat="1">
      <alignment horizontal="center"/>
    </xf>
    <xf borderId="9" fillId="7" fontId="13" numFmtId="9" xfId="0" applyAlignment="1" applyBorder="1" applyFont="1" applyNumberFormat="1">
      <alignment horizontal="center"/>
    </xf>
    <xf borderId="0" fillId="0" fontId="10" numFmtId="165" xfId="0" applyAlignment="1" applyFont="1" applyNumberFormat="1">
      <alignment readingOrder="0"/>
    </xf>
    <xf borderId="0" fillId="0" fontId="10" numFmtId="165" xfId="0" applyFont="1" applyNumberFormat="1"/>
    <xf borderId="9" fillId="0" fontId="10" numFmtId="165" xfId="0" applyAlignment="1" applyBorder="1" applyFont="1" applyNumberFormat="1">
      <alignment vertical="bottom"/>
    </xf>
    <xf borderId="9" fillId="8" fontId="11" numFmtId="0" xfId="0" applyAlignment="1" applyBorder="1" applyFill="1" applyFont="1">
      <alignment readingOrder="0"/>
    </xf>
    <xf borderId="9" fillId="8" fontId="10" numFmtId="0" xfId="0" applyBorder="1" applyFont="1"/>
    <xf borderId="0" fillId="0" fontId="10" numFmtId="0" xfId="0" applyAlignment="1" applyFont="1">
      <alignment readingOrder="0"/>
    </xf>
    <xf borderId="0" fillId="0" fontId="10" numFmtId="0" xfId="0" applyFont="1"/>
    <xf borderId="9" fillId="9" fontId="14" numFmtId="0" xfId="0" applyAlignment="1" applyBorder="1" applyFill="1" applyFont="1">
      <alignment readingOrder="0"/>
    </xf>
    <xf borderId="9" fillId="9" fontId="10" numFmtId="0" xfId="0" applyBorder="1" applyFont="1"/>
    <xf borderId="9" fillId="0" fontId="10" numFmtId="0" xfId="0" applyAlignment="1" applyBorder="1" applyFont="1">
      <alignment readingOrder="0"/>
    </xf>
    <xf borderId="0" fillId="0" fontId="15" numFmtId="0" xfId="0" applyAlignment="1" applyFont="1">
      <alignment readingOrder="0"/>
    </xf>
    <xf borderId="9" fillId="10" fontId="11" numFmtId="0" xfId="0" applyBorder="1" applyFill="1" applyFont="1"/>
    <xf borderId="9" fillId="10" fontId="10" numFmtId="0" xfId="0" applyBorder="1" applyFont="1"/>
    <xf borderId="9" fillId="0" fontId="10" numFmtId="3" xfId="0" applyAlignment="1" applyBorder="1" applyFont="1" applyNumberFormat="1">
      <alignment readingOrder="0"/>
    </xf>
    <xf borderId="9" fillId="0" fontId="10" numFmtId="3" xfId="0" applyBorder="1" applyFont="1" applyNumberFormat="1"/>
    <xf borderId="0" fillId="0" fontId="10" numFmtId="46" xfId="0" applyAlignment="1" applyFont="1" applyNumberFormat="1">
      <alignment horizontal="center"/>
    </xf>
    <xf borderId="0" fillId="0" fontId="10" numFmtId="3" xfId="0" applyFont="1" applyNumberFormat="1"/>
    <xf borderId="9" fillId="11" fontId="11" numFmtId="0" xfId="0" applyBorder="1" applyFill="1" applyFont="1"/>
    <xf borderId="9" fillId="11" fontId="10" numFmtId="0" xfId="0" applyBorder="1" applyFont="1"/>
    <xf borderId="0" fillId="0" fontId="10" numFmtId="167" xfId="0" applyFont="1" applyNumberFormat="1"/>
    <xf borderId="9" fillId="12" fontId="11" numFmtId="0" xfId="0" applyAlignment="1" applyBorder="1" applyFill="1" applyFont="1">
      <alignment readingOrder="0"/>
    </xf>
    <xf borderId="9" fillId="12" fontId="10" numFmtId="0" xfId="0" applyBorder="1" applyFont="1"/>
    <xf borderId="0" fillId="12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1.0"/>
    <col customWidth="1" min="2" max="2" width="51.4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0</v>
      </c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 t="s">
        <v>1</v>
      </c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/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/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/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20.5" customHeight="1">
      <c r="A12" s="9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 t="s">
        <v>2</v>
      </c>
      <c r="B15" s="12">
        <v>44044.0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2">
    <mergeCell ref="A5:B5"/>
    <mergeCell ref="A6:B1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5.86"/>
  </cols>
  <sheetData>
    <row r="1" ht="18.75" customHeight="1">
      <c r="A1" s="13" t="str">
        <f>HYPERLINK("https://www.appvizer.es/analitica-web/cuadro-mando","No pierdas más tiempo. ¡Encuentra el mejor software para automatizar cuadros de mando!")</f>
        <v>No pierdas más tiempo. ¡Encuentra el mejor software para automatizar cuadros de mando!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</row>
    <row r="2" ht="15.0" customHeight="1"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2"/>
    </row>
    <row r="3" ht="17.25" customHeight="1"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2"/>
    </row>
    <row r="4" ht="33.0" customHeight="1">
      <c r="A4" s="15" t="s">
        <v>3</v>
      </c>
      <c r="B4" s="16">
        <f>EDATE(Instrucciones!B15,0)</f>
        <v>44044</v>
      </c>
      <c r="C4" s="16">
        <f t="shared" ref="C4:Y4" si="1">EDATE(B4,1)</f>
        <v>44075</v>
      </c>
      <c r="D4" s="16">
        <f t="shared" si="1"/>
        <v>44105</v>
      </c>
      <c r="E4" s="16">
        <f t="shared" si="1"/>
        <v>44136</v>
      </c>
      <c r="F4" s="16">
        <f t="shared" si="1"/>
        <v>44166</v>
      </c>
      <c r="G4" s="16">
        <f t="shared" si="1"/>
        <v>44197</v>
      </c>
      <c r="H4" s="16">
        <f t="shared" si="1"/>
        <v>44228</v>
      </c>
      <c r="I4" s="16">
        <f t="shared" si="1"/>
        <v>44256</v>
      </c>
      <c r="J4" s="16">
        <f t="shared" si="1"/>
        <v>44287</v>
      </c>
      <c r="K4" s="16">
        <f t="shared" si="1"/>
        <v>44317</v>
      </c>
      <c r="L4" s="16">
        <f t="shared" si="1"/>
        <v>44348</v>
      </c>
      <c r="M4" s="16">
        <f t="shared" si="1"/>
        <v>44378</v>
      </c>
      <c r="N4" s="16">
        <f t="shared" si="1"/>
        <v>44409</v>
      </c>
      <c r="O4" s="16">
        <f t="shared" si="1"/>
        <v>44440</v>
      </c>
      <c r="P4" s="16">
        <f t="shared" si="1"/>
        <v>44470</v>
      </c>
      <c r="Q4" s="16">
        <f t="shared" si="1"/>
        <v>44501</v>
      </c>
      <c r="R4" s="16">
        <f t="shared" si="1"/>
        <v>44531</v>
      </c>
      <c r="S4" s="16">
        <f t="shared" si="1"/>
        <v>44562</v>
      </c>
      <c r="T4" s="16">
        <f t="shared" si="1"/>
        <v>44593</v>
      </c>
      <c r="U4" s="16">
        <f t="shared" si="1"/>
        <v>44621</v>
      </c>
      <c r="V4" s="16">
        <f t="shared" si="1"/>
        <v>44652</v>
      </c>
      <c r="W4" s="16">
        <f t="shared" si="1"/>
        <v>44682</v>
      </c>
      <c r="X4" s="16">
        <f t="shared" si="1"/>
        <v>44713</v>
      </c>
      <c r="Y4" s="16">
        <f t="shared" si="1"/>
        <v>44743</v>
      </c>
      <c r="Z4" s="17"/>
    </row>
    <row r="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</row>
    <row r="6">
      <c r="A6" s="20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>
      <c r="A7" s="22" t="s">
        <v>5</v>
      </c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4"/>
    </row>
    <row r="8">
      <c r="A8" s="25" t="s">
        <v>6</v>
      </c>
      <c r="B8" s="26" t="s">
        <v>7</v>
      </c>
      <c r="C8" s="27" t="str">
        <f t="shared" ref="C8:Y8" si="2">(C7-B7)/B7</f>
        <v>#DIV/0!</v>
      </c>
      <c r="D8" s="27" t="str">
        <f t="shared" si="2"/>
        <v>#DIV/0!</v>
      </c>
      <c r="E8" s="27" t="str">
        <f t="shared" si="2"/>
        <v>#DIV/0!</v>
      </c>
      <c r="F8" s="27" t="str">
        <f t="shared" si="2"/>
        <v>#DIV/0!</v>
      </c>
      <c r="G8" s="27" t="str">
        <f t="shared" si="2"/>
        <v>#DIV/0!</v>
      </c>
      <c r="H8" s="27" t="str">
        <f t="shared" si="2"/>
        <v>#DIV/0!</v>
      </c>
      <c r="I8" s="27" t="str">
        <f t="shared" si="2"/>
        <v>#DIV/0!</v>
      </c>
      <c r="J8" s="27" t="str">
        <f t="shared" si="2"/>
        <v>#DIV/0!</v>
      </c>
      <c r="K8" s="27" t="str">
        <f t="shared" si="2"/>
        <v>#DIV/0!</v>
      </c>
      <c r="L8" s="27" t="str">
        <f t="shared" si="2"/>
        <v>#DIV/0!</v>
      </c>
      <c r="M8" s="27" t="str">
        <f t="shared" si="2"/>
        <v>#DIV/0!</v>
      </c>
      <c r="N8" s="27" t="str">
        <f t="shared" si="2"/>
        <v>#DIV/0!</v>
      </c>
      <c r="O8" s="27" t="str">
        <f t="shared" si="2"/>
        <v>#DIV/0!</v>
      </c>
      <c r="P8" s="27" t="str">
        <f t="shared" si="2"/>
        <v>#DIV/0!</v>
      </c>
      <c r="Q8" s="27" t="str">
        <f t="shared" si="2"/>
        <v>#DIV/0!</v>
      </c>
      <c r="R8" s="27" t="str">
        <f t="shared" si="2"/>
        <v>#DIV/0!</v>
      </c>
      <c r="S8" s="27" t="str">
        <f t="shared" si="2"/>
        <v>#DIV/0!</v>
      </c>
      <c r="T8" s="27" t="str">
        <f t="shared" si="2"/>
        <v>#DIV/0!</v>
      </c>
      <c r="U8" s="27" t="str">
        <f t="shared" si="2"/>
        <v>#DIV/0!</v>
      </c>
      <c r="V8" s="27" t="str">
        <f t="shared" si="2"/>
        <v>#DIV/0!</v>
      </c>
      <c r="W8" s="27" t="str">
        <f t="shared" si="2"/>
        <v>#DIV/0!</v>
      </c>
      <c r="X8" s="27" t="str">
        <f t="shared" si="2"/>
        <v>#DIV/0!</v>
      </c>
      <c r="Y8" s="27" t="str">
        <f t="shared" si="2"/>
        <v>#DIV/0!</v>
      </c>
      <c r="Z8" s="17"/>
    </row>
    <row r="9">
      <c r="A9" s="22" t="s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/>
    </row>
    <row r="10">
      <c r="A10" s="28" t="s">
        <v>9</v>
      </c>
      <c r="B10" s="26" t="s">
        <v>7</v>
      </c>
      <c r="C10" s="27" t="str">
        <f t="shared" ref="C10:Y10" si="3">(C9-B9)/B9</f>
        <v>#DIV/0!</v>
      </c>
      <c r="D10" s="27" t="str">
        <f t="shared" si="3"/>
        <v>#DIV/0!</v>
      </c>
      <c r="E10" s="27" t="str">
        <f t="shared" si="3"/>
        <v>#DIV/0!</v>
      </c>
      <c r="F10" s="27" t="str">
        <f t="shared" si="3"/>
        <v>#DIV/0!</v>
      </c>
      <c r="G10" s="27" t="str">
        <f t="shared" si="3"/>
        <v>#DIV/0!</v>
      </c>
      <c r="H10" s="27" t="str">
        <f t="shared" si="3"/>
        <v>#DIV/0!</v>
      </c>
      <c r="I10" s="27" t="str">
        <f t="shared" si="3"/>
        <v>#DIV/0!</v>
      </c>
      <c r="J10" s="27" t="str">
        <f t="shared" si="3"/>
        <v>#DIV/0!</v>
      </c>
      <c r="K10" s="27" t="str">
        <f t="shared" si="3"/>
        <v>#DIV/0!</v>
      </c>
      <c r="L10" s="27" t="str">
        <f t="shared" si="3"/>
        <v>#DIV/0!</v>
      </c>
      <c r="M10" s="27" t="str">
        <f t="shared" si="3"/>
        <v>#DIV/0!</v>
      </c>
      <c r="N10" s="27" t="str">
        <f t="shared" si="3"/>
        <v>#DIV/0!</v>
      </c>
      <c r="O10" s="27" t="str">
        <f t="shared" si="3"/>
        <v>#DIV/0!</v>
      </c>
      <c r="P10" s="27" t="str">
        <f t="shared" si="3"/>
        <v>#DIV/0!</v>
      </c>
      <c r="Q10" s="27" t="str">
        <f t="shared" si="3"/>
        <v>#DIV/0!</v>
      </c>
      <c r="R10" s="27" t="str">
        <f t="shared" si="3"/>
        <v>#DIV/0!</v>
      </c>
      <c r="S10" s="27" t="str">
        <f t="shared" si="3"/>
        <v>#DIV/0!</v>
      </c>
      <c r="T10" s="27" t="str">
        <f t="shared" si="3"/>
        <v>#DIV/0!</v>
      </c>
      <c r="U10" s="27" t="str">
        <f t="shared" si="3"/>
        <v>#DIV/0!</v>
      </c>
      <c r="V10" s="27" t="str">
        <f t="shared" si="3"/>
        <v>#DIV/0!</v>
      </c>
      <c r="W10" s="27" t="str">
        <f t="shared" si="3"/>
        <v>#DIV/0!</v>
      </c>
      <c r="X10" s="27" t="str">
        <f t="shared" si="3"/>
        <v>#DIV/0!</v>
      </c>
      <c r="Y10" s="27" t="str">
        <f t="shared" si="3"/>
        <v>#DIV/0!</v>
      </c>
      <c r="Z10" s="17"/>
    </row>
    <row r="11">
      <c r="A11" s="22" t="s">
        <v>10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</row>
    <row r="12">
      <c r="A12" s="25" t="s">
        <v>11</v>
      </c>
      <c r="B12" s="29">
        <f t="shared" ref="B12:Y12" si="4">B9-B11</f>
        <v>0</v>
      </c>
      <c r="C12" s="29">
        <f t="shared" si="4"/>
        <v>0</v>
      </c>
      <c r="D12" s="29">
        <f t="shared" si="4"/>
        <v>0</v>
      </c>
      <c r="E12" s="29">
        <f t="shared" si="4"/>
        <v>0</v>
      </c>
      <c r="F12" s="29">
        <f t="shared" si="4"/>
        <v>0</v>
      </c>
      <c r="G12" s="29">
        <f t="shared" si="4"/>
        <v>0</v>
      </c>
      <c r="H12" s="29">
        <f t="shared" si="4"/>
        <v>0</v>
      </c>
      <c r="I12" s="29">
        <f t="shared" si="4"/>
        <v>0</v>
      </c>
      <c r="J12" s="29">
        <f t="shared" si="4"/>
        <v>0</v>
      </c>
      <c r="K12" s="29">
        <f t="shared" si="4"/>
        <v>0</v>
      </c>
      <c r="L12" s="29">
        <f t="shared" si="4"/>
        <v>0</v>
      </c>
      <c r="M12" s="29">
        <f t="shared" si="4"/>
        <v>0</v>
      </c>
      <c r="N12" s="29">
        <f t="shared" si="4"/>
        <v>0</v>
      </c>
      <c r="O12" s="29">
        <f t="shared" si="4"/>
        <v>0</v>
      </c>
      <c r="P12" s="29">
        <f t="shared" si="4"/>
        <v>0</v>
      </c>
      <c r="Q12" s="29">
        <f t="shared" si="4"/>
        <v>0</v>
      </c>
      <c r="R12" s="29">
        <f t="shared" si="4"/>
        <v>0</v>
      </c>
      <c r="S12" s="29">
        <f t="shared" si="4"/>
        <v>0</v>
      </c>
      <c r="T12" s="29">
        <f t="shared" si="4"/>
        <v>0</v>
      </c>
      <c r="U12" s="29">
        <f t="shared" si="4"/>
        <v>0</v>
      </c>
      <c r="V12" s="29">
        <f t="shared" si="4"/>
        <v>0</v>
      </c>
      <c r="W12" s="29">
        <f t="shared" si="4"/>
        <v>0</v>
      </c>
      <c r="X12" s="29">
        <f t="shared" si="4"/>
        <v>0</v>
      </c>
      <c r="Y12" s="29">
        <f t="shared" si="4"/>
        <v>0</v>
      </c>
      <c r="Z12" s="17"/>
    </row>
    <row r="13">
      <c r="A13" s="25" t="s">
        <v>12</v>
      </c>
      <c r="B13" s="30" t="str">
        <f t="shared" ref="B13:Y13" si="5">B12/B9</f>
        <v>#DIV/0!</v>
      </c>
      <c r="C13" s="30" t="str">
        <f t="shared" si="5"/>
        <v>#DIV/0!</v>
      </c>
      <c r="D13" s="30" t="str">
        <f t="shared" si="5"/>
        <v>#DIV/0!</v>
      </c>
      <c r="E13" s="30" t="str">
        <f t="shared" si="5"/>
        <v>#DIV/0!</v>
      </c>
      <c r="F13" s="30" t="str">
        <f t="shared" si="5"/>
        <v>#DIV/0!</v>
      </c>
      <c r="G13" s="30" t="str">
        <f t="shared" si="5"/>
        <v>#DIV/0!</v>
      </c>
      <c r="H13" s="30" t="str">
        <f t="shared" si="5"/>
        <v>#DIV/0!</v>
      </c>
      <c r="I13" s="30" t="str">
        <f t="shared" si="5"/>
        <v>#DIV/0!</v>
      </c>
      <c r="J13" s="30" t="str">
        <f t="shared" si="5"/>
        <v>#DIV/0!</v>
      </c>
      <c r="K13" s="30" t="str">
        <f t="shared" si="5"/>
        <v>#DIV/0!</v>
      </c>
      <c r="L13" s="30" t="str">
        <f t="shared" si="5"/>
        <v>#DIV/0!</v>
      </c>
      <c r="M13" s="30" t="str">
        <f t="shared" si="5"/>
        <v>#DIV/0!</v>
      </c>
      <c r="N13" s="30" t="str">
        <f t="shared" si="5"/>
        <v>#DIV/0!</v>
      </c>
      <c r="O13" s="30" t="str">
        <f t="shared" si="5"/>
        <v>#DIV/0!</v>
      </c>
      <c r="P13" s="30" t="str">
        <f t="shared" si="5"/>
        <v>#DIV/0!</v>
      </c>
      <c r="Q13" s="30" t="str">
        <f t="shared" si="5"/>
        <v>#DIV/0!</v>
      </c>
      <c r="R13" s="30" t="str">
        <f t="shared" si="5"/>
        <v>#DIV/0!</v>
      </c>
      <c r="S13" s="30" t="str">
        <f t="shared" si="5"/>
        <v>#DIV/0!</v>
      </c>
      <c r="T13" s="30" t="str">
        <f t="shared" si="5"/>
        <v>#DIV/0!</v>
      </c>
      <c r="U13" s="30" t="str">
        <f t="shared" si="5"/>
        <v>#DIV/0!</v>
      </c>
      <c r="V13" s="30" t="str">
        <f t="shared" si="5"/>
        <v>#DIV/0!</v>
      </c>
      <c r="W13" s="30" t="str">
        <f t="shared" si="5"/>
        <v>#DIV/0!</v>
      </c>
      <c r="X13" s="30" t="str">
        <f t="shared" si="5"/>
        <v>#DIV/0!</v>
      </c>
      <c r="Y13" s="30" t="str">
        <f t="shared" si="5"/>
        <v>#DIV/0!</v>
      </c>
      <c r="Z13" s="17"/>
    </row>
    <row r="14">
      <c r="A14" s="31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24"/>
    </row>
    <row r="15">
      <c r="A15" s="31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24"/>
    </row>
    <row r="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24"/>
    </row>
    <row r="17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33"/>
    </row>
    <row r="18">
      <c r="A18" s="34" t="s">
        <v>15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36" t="s">
        <v>16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17"/>
    </row>
    <row r="20">
      <c r="A20" s="31" t="s">
        <v>17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24"/>
    </row>
    <row r="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24"/>
    </row>
    <row r="2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9"/>
    </row>
    <row r="23">
      <c r="A23" s="38" t="s">
        <v>18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36" t="s">
        <v>19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17"/>
    </row>
    <row r="25">
      <c r="A25" s="40" t="s">
        <v>20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17"/>
    </row>
    <row r="26">
      <c r="A26" s="25" t="s">
        <v>21</v>
      </c>
      <c r="B26" s="29" t="str">
        <f t="shared" ref="B26:Y26" si="6">B25/B24</f>
        <v>#DIV/0!</v>
      </c>
      <c r="C26" s="29" t="str">
        <f t="shared" si="6"/>
        <v>#DIV/0!</v>
      </c>
      <c r="D26" s="29" t="str">
        <f t="shared" si="6"/>
        <v>#DIV/0!</v>
      </c>
      <c r="E26" s="29" t="str">
        <f t="shared" si="6"/>
        <v>#DIV/0!</v>
      </c>
      <c r="F26" s="29" t="str">
        <f t="shared" si="6"/>
        <v>#DIV/0!</v>
      </c>
      <c r="G26" s="29" t="str">
        <f t="shared" si="6"/>
        <v>#DIV/0!</v>
      </c>
      <c r="H26" s="29" t="str">
        <f t="shared" si="6"/>
        <v>#DIV/0!</v>
      </c>
      <c r="I26" s="29" t="str">
        <f t="shared" si="6"/>
        <v>#DIV/0!</v>
      </c>
      <c r="J26" s="29" t="str">
        <f t="shared" si="6"/>
        <v>#DIV/0!</v>
      </c>
      <c r="K26" s="29" t="str">
        <f t="shared" si="6"/>
        <v>#DIV/0!</v>
      </c>
      <c r="L26" s="29" t="str">
        <f t="shared" si="6"/>
        <v>#DIV/0!</v>
      </c>
      <c r="M26" s="29" t="str">
        <f t="shared" si="6"/>
        <v>#DIV/0!</v>
      </c>
      <c r="N26" s="29" t="str">
        <f t="shared" si="6"/>
        <v>#DIV/0!</v>
      </c>
      <c r="O26" s="29" t="str">
        <f t="shared" si="6"/>
        <v>#DIV/0!</v>
      </c>
      <c r="P26" s="29" t="str">
        <f t="shared" si="6"/>
        <v>#DIV/0!</v>
      </c>
      <c r="Q26" s="29" t="str">
        <f t="shared" si="6"/>
        <v>#DIV/0!</v>
      </c>
      <c r="R26" s="29" t="str">
        <f t="shared" si="6"/>
        <v>#DIV/0!</v>
      </c>
      <c r="S26" s="29" t="str">
        <f t="shared" si="6"/>
        <v>#DIV/0!</v>
      </c>
      <c r="T26" s="29" t="str">
        <f t="shared" si="6"/>
        <v>#DIV/0!</v>
      </c>
      <c r="U26" s="29" t="str">
        <f t="shared" si="6"/>
        <v>#DIV/0!</v>
      </c>
      <c r="V26" s="29" t="str">
        <f t="shared" si="6"/>
        <v>#DIV/0!</v>
      </c>
      <c r="W26" s="29" t="str">
        <f t="shared" si="6"/>
        <v>#DIV/0!</v>
      </c>
      <c r="X26" s="29" t="str">
        <f t="shared" si="6"/>
        <v>#DIV/0!</v>
      </c>
      <c r="Y26" s="29" t="str">
        <f t="shared" si="6"/>
        <v>#DIV/0!</v>
      </c>
      <c r="Z26" s="17"/>
    </row>
    <row r="27">
      <c r="A27" s="36" t="s">
        <v>22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17"/>
    </row>
    <row r="28">
      <c r="A28" s="36" t="s">
        <v>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17"/>
    </row>
    <row r="29">
      <c r="A29" s="36" t="s">
        <v>24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17"/>
    </row>
    <row r="30">
      <c r="A30" s="4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17"/>
    </row>
    <row r="3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17"/>
    </row>
    <row r="3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9"/>
    </row>
    <row r="33">
      <c r="A33" s="42" t="s">
        <v>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>
      <c r="A34" s="44" t="s">
        <v>26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17"/>
    </row>
    <row r="35">
      <c r="A35" s="28" t="s">
        <v>9</v>
      </c>
      <c r="B35" s="26" t="s">
        <v>7</v>
      </c>
      <c r="C35" s="27" t="str">
        <f t="shared" ref="C35:Y35" si="7">(C34-B34)/B34</f>
        <v>#DIV/0!</v>
      </c>
      <c r="D35" s="27" t="str">
        <f t="shared" si="7"/>
        <v>#DIV/0!</v>
      </c>
      <c r="E35" s="27" t="str">
        <f t="shared" si="7"/>
        <v>#DIV/0!</v>
      </c>
      <c r="F35" s="27" t="str">
        <f t="shared" si="7"/>
        <v>#DIV/0!</v>
      </c>
      <c r="G35" s="27" t="str">
        <f t="shared" si="7"/>
        <v>#DIV/0!</v>
      </c>
      <c r="H35" s="27" t="str">
        <f t="shared" si="7"/>
        <v>#DIV/0!</v>
      </c>
      <c r="I35" s="27" t="str">
        <f t="shared" si="7"/>
        <v>#DIV/0!</v>
      </c>
      <c r="J35" s="27" t="str">
        <f t="shared" si="7"/>
        <v>#DIV/0!</v>
      </c>
      <c r="K35" s="27" t="str">
        <f t="shared" si="7"/>
        <v>#DIV/0!</v>
      </c>
      <c r="L35" s="27" t="str">
        <f t="shared" si="7"/>
        <v>#DIV/0!</v>
      </c>
      <c r="M35" s="27" t="str">
        <f t="shared" si="7"/>
        <v>#DIV/0!</v>
      </c>
      <c r="N35" s="27" t="str">
        <f t="shared" si="7"/>
        <v>#DIV/0!</v>
      </c>
      <c r="O35" s="27" t="str">
        <f t="shared" si="7"/>
        <v>#DIV/0!</v>
      </c>
      <c r="P35" s="27" t="str">
        <f t="shared" si="7"/>
        <v>#DIV/0!</v>
      </c>
      <c r="Q35" s="27" t="str">
        <f t="shared" si="7"/>
        <v>#DIV/0!</v>
      </c>
      <c r="R35" s="27" t="str">
        <f t="shared" si="7"/>
        <v>#DIV/0!</v>
      </c>
      <c r="S35" s="27" t="str">
        <f t="shared" si="7"/>
        <v>#DIV/0!</v>
      </c>
      <c r="T35" s="27" t="str">
        <f t="shared" si="7"/>
        <v>#DIV/0!</v>
      </c>
      <c r="U35" s="27" t="str">
        <f t="shared" si="7"/>
        <v>#DIV/0!</v>
      </c>
      <c r="V35" s="27" t="str">
        <f t="shared" si="7"/>
        <v>#DIV/0!</v>
      </c>
      <c r="W35" s="27" t="str">
        <f t="shared" si="7"/>
        <v>#DIV/0!</v>
      </c>
      <c r="X35" s="27" t="str">
        <f t="shared" si="7"/>
        <v>#DIV/0!</v>
      </c>
      <c r="Y35" s="27" t="str">
        <f t="shared" si="7"/>
        <v>#DIV/0!</v>
      </c>
      <c r="Z35" s="17"/>
    </row>
    <row r="36">
      <c r="A36" s="44" t="s">
        <v>27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17"/>
    </row>
    <row r="37">
      <c r="A37" s="28" t="s">
        <v>9</v>
      </c>
      <c r="B37" s="26" t="s">
        <v>7</v>
      </c>
      <c r="C37" s="27" t="str">
        <f t="shared" ref="C37:Y37" si="8">(C36-B36)/B36</f>
        <v>#DIV/0!</v>
      </c>
      <c r="D37" s="27" t="str">
        <f t="shared" si="8"/>
        <v>#DIV/0!</v>
      </c>
      <c r="E37" s="27" t="str">
        <f t="shared" si="8"/>
        <v>#DIV/0!</v>
      </c>
      <c r="F37" s="27" t="str">
        <f t="shared" si="8"/>
        <v>#DIV/0!</v>
      </c>
      <c r="G37" s="27" t="str">
        <f t="shared" si="8"/>
        <v>#DIV/0!</v>
      </c>
      <c r="H37" s="27" t="str">
        <f t="shared" si="8"/>
        <v>#DIV/0!</v>
      </c>
      <c r="I37" s="27" t="str">
        <f t="shared" si="8"/>
        <v>#DIV/0!</v>
      </c>
      <c r="J37" s="27" t="str">
        <f t="shared" si="8"/>
        <v>#DIV/0!</v>
      </c>
      <c r="K37" s="27" t="str">
        <f t="shared" si="8"/>
        <v>#DIV/0!</v>
      </c>
      <c r="L37" s="27" t="str">
        <f t="shared" si="8"/>
        <v>#DIV/0!</v>
      </c>
      <c r="M37" s="27" t="str">
        <f t="shared" si="8"/>
        <v>#DIV/0!</v>
      </c>
      <c r="N37" s="27" t="str">
        <f t="shared" si="8"/>
        <v>#DIV/0!</v>
      </c>
      <c r="O37" s="27" t="str">
        <f t="shared" si="8"/>
        <v>#DIV/0!</v>
      </c>
      <c r="P37" s="27" t="str">
        <f t="shared" si="8"/>
        <v>#DIV/0!</v>
      </c>
      <c r="Q37" s="27" t="str">
        <f t="shared" si="8"/>
        <v>#DIV/0!</v>
      </c>
      <c r="R37" s="27" t="str">
        <f t="shared" si="8"/>
        <v>#DIV/0!</v>
      </c>
      <c r="S37" s="27" t="str">
        <f t="shared" si="8"/>
        <v>#DIV/0!</v>
      </c>
      <c r="T37" s="27" t="str">
        <f t="shared" si="8"/>
        <v>#DIV/0!</v>
      </c>
      <c r="U37" s="27" t="str">
        <f t="shared" si="8"/>
        <v>#DIV/0!</v>
      </c>
      <c r="V37" s="27" t="str">
        <f t="shared" si="8"/>
        <v>#DIV/0!</v>
      </c>
      <c r="W37" s="27" t="str">
        <f t="shared" si="8"/>
        <v>#DIV/0!</v>
      </c>
      <c r="X37" s="27" t="str">
        <f t="shared" si="8"/>
        <v>#DIV/0!</v>
      </c>
      <c r="Y37" s="27" t="str">
        <f t="shared" si="8"/>
        <v>#DIV/0!</v>
      </c>
      <c r="Z37" s="17"/>
    </row>
    <row r="38">
      <c r="A38" s="36" t="s">
        <v>28</v>
      </c>
      <c r="B38" s="46">
        <v>0.0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17"/>
    </row>
    <row r="39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17"/>
    </row>
    <row r="40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19"/>
    </row>
    <row r="41">
      <c r="A41" s="48" t="s">
        <v>29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>
      <c r="A42" s="44" t="s">
        <v>30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17"/>
    </row>
    <row r="43">
      <c r="A43" s="28" t="s">
        <v>9</v>
      </c>
      <c r="B43" s="26" t="s">
        <v>7</v>
      </c>
      <c r="C43" s="27" t="str">
        <f t="shared" ref="C43:Y43" si="9">(C42-B42)/B42</f>
        <v>#DIV/0!</v>
      </c>
      <c r="D43" s="27" t="str">
        <f t="shared" si="9"/>
        <v>#DIV/0!</v>
      </c>
      <c r="E43" s="27" t="str">
        <f t="shared" si="9"/>
        <v>#DIV/0!</v>
      </c>
      <c r="F43" s="27" t="str">
        <f t="shared" si="9"/>
        <v>#DIV/0!</v>
      </c>
      <c r="G43" s="27" t="str">
        <f t="shared" si="9"/>
        <v>#DIV/0!</v>
      </c>
      <c r="H43" s="27" t="str">
        <f t="shared" si="9"/>
        <v>#DIV/0!</v>
      </c>
      <c r="I43" s="27" t="str">
        <f t="shared" si="9"/>
        <v>#DIV/0!</v>
      </c>
      <c r="J43" s="27" t="str">
        <f t="shared" si="9"/>
        <v>#DIV/0!</v>
      </c>
      <c r="K43" s="27" t="str">
        <f t="shared" si="9"/>
        <v>#DIV/0!</v>
      </c>
      <c r="L43" s="27" t="str">
        <f t="shared" si="9"/>
        <v>#DIV/0!</v>
      </c>
      <c r="M43" s="27" t="str">
        <f t="shared" si="9"/>
        <v>#DIV/0!</v>
      </c>
      <c r="N43" s="27" t="str">
        <f t="shared" si="9"/>
        <v>#DIV/0!</v>
      </c>
      <c r="O43" s="27" t="str">
        <f t="shared" si="9"/>
        <v>#DIV/0!</v>
      </c>
      <c r="P43" s="27" t="str">
        <f t="shared" si="9"/>
        <v>#DIV/0!</v>
      </c>
      <c r="Q43" s="27" t="str">
        <f t="shared" si="9"/>
        <v>#DIV/0!</v>
      </c>
      <c r="R43" s="27" t="str">
        <f t="shared" si="9"/>
        <v>#DIV/0!</v>
      </c>
      <c r="S43" s="27" t="str">
        <f t="shared" si="9"/>
        <v>#DIV/0!</v>
      </c>
      <c r="T43" s="27" t="str">
        <f t="shared" si="9"/>
        <v>#DIV/0!</v>
      </c>
      <c r="U43" s="27" t="str">
        <f t="shared" si="9"/>
        <v>#DIV/0!</v>
      </c>
      <c r="V43" s="27" t="str">
        <f t="shared" si="9"/>
        <v>#DIV/0!</v>
      </c>
      <c r="W43" s="27" t="str">
        <f t="shared" si="9"/>
        <v>#DIV/0!</v>
      </c>
      <c r="X43" s="27" t="str">
        <f t="shared" si="9"/>
        <v>#DIV/0!</v>
      </c>
      <c r="Y43" s="27" t="str">
        <f t="shared" si="9"/>
        <v>#DIV/0!</v>
      </c>
      <c r="Z43" s="17"/>
    </row>
    <row r="44">
      <c r="A44" s="36" t="s">
        <v>31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17"/>
    </row>
    <row r="45">
      <c r="A45" s="36" t="s">
        <v>32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17"/>
    </row>
    <row r="46">
      <c r="A46" s="36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</row>
    <row r="47">
      <c r="A47" s="36" t="s">
        <v>34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17"/>
    </row>
    <row r="48">
      <c r="A48" s="36" t="s">
        <v>35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17"/>
    </row>
    <row r="4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17"/>
    </row>
    <row r="5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7"/>
    </row>
    <row r="51">
      <c r="A51" s="51" t="s">
        <v>36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3"/>
    </row>
    <row r="52">
      <c r="A52" s="37" t="s">
        <v>37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17"/>
    </row>
    <row r="53">
      <c r="A53" s="37" t="s">
        <v>37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17"/>
    </row>
    <row r="54">
      <c r="A54" s="37" t="s">
        <v>37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17"/>
    </row>
    <row r="5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</sheetData>
  <mergeCells count="1">
    <mergeCell ref="A1:H3"/>
  </mergeCells>
  <drawing r:id="rId2"/>
  <legacyDrawing r:id="rId3"/>
</worksheet>
</file>